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'функционал'!$7:$8</definedName>
  </definedNames>
  <calcPr fullCalcOnLoad="1"/>
</workbook>
</file>

<file path=xl/sharedStrings.xml><?xml version="1.0" encoding="utf-8"?>
<sst xmlns="http://schemas.openxmlformats.org/spreadsheetml/2006/main" count="63" uniqueCount="58">
  <si>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</si>
  <si>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</si>
  <si>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</si>
  <si>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</si>
  <si>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</si>
  <si>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</si>
  <si>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</si>
  <si>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</si>
  <si>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</si>
  <si>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</si>
  <si>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</si>
  <si>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</si>
  <si>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</si>
  <si>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</si>
  <si>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</si>
  <si>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</si>
  <si>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</si>
  <si>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</si>
  <si>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</si>
  <si>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</si>
  <si>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0300</t>
  </si>
  <si>
    <t>Обеспечение пожарной безопасности</t>
  </si>
  <si>
    <t>0310</t>
  </si>
  <si>
    <t>0400</t>
  </si>
  <si>
    <t>0409</t>
  </si>
  <si>
    <t>0500</t>
  </si>
  <si>
    <t>Благоустройство</t>
  </si>
  <si>
    <t>0503</t>
  </si>
  <si>
    <t>Всего</t>
  </si>
  <si>
    <t>(тыс. рублей)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</si>
  <si>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</si>
  <si>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</si>
  <si>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</si>
  <si>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</si>
  <si>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</si>
  <si>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</si>
  <si>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</si>
  <si>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</si>
  <si>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Раздел, подраздел</t>
  </si>
  <si>
    <t>6</t>
  </si>
  <si>
    <t>7</t>
  </si>
  <si>
    <t>12</t>
  </si>
  <si>
    <t>Дорожное хозяйство (дорожный фонд)</t>
  </si>
  <si>
    <t>13</t>
  </si>
  <si>
    <t>к Постановлению Главы Причулымского сельсовета</t>
  </si>
  <si>
    <t>Утверждено решением о бюджете на 2016 год</t>
  </si>
  <si>
    <t>Уточненный план</t>
  </si>
  <si>
    <t>Исполнено</t>
  </si>
  <si>
    <t>% исполнения уточненного плана</t>
  </si>
  <si>
    <t>0502</t>
  </si>
  <si>
    <t>Коммунальное хозяйство</t>
  </si>
  <si>
    <t>14</t>
  </si>
  <si>
    <t>Приложение 2</t>
  </si>
  <si>
    <t>0505</t>
  </si>
  <si>
    <t>15</t>
  </si>
  <si>
    <t>Другие вопросы в области жилищно-коммунального хозяйства</t>
  </si>
  <si>
    <t xml:space="preserve">Распределение бюджетных ассигнований по разделам и 
подразделам бюджетной классификации расходов бюджетов Российской Федерации 
за 3 квартал 2016 года </t>
  </si>
  <si>
    <t xml:space="preserve">№ 000-П от 00.00.2016г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</si>
</sst>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vertical="top"/>
    </xf>
    <xf numFmtId="0" fontId="19" fillId="0" borderId="0" xfId="0" applyNumberFormat="1" applyFont="1" applyAlignment="1">
      <alignment vertical="top" wrapText="1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vertical="top"/>
    </xf>
    <xf numFmtId="0" fontId="21" fillId="0" borderId="0" xfId="0" applyNumberFormat="1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wrapText="1"/>
    </xf>
    <xf numFmtId="172" fontId="21" fillId="0" borderId="10" xfId="0" applyNumberFormat="1" applyFont="1" applyBorder="1" applyAlignment="1">
      <alignment wrapText="1"/>
    </xf>
    <xf numFmtId="49" fontId="21" fillId="0" borderId="10" xfId="0" applyNumberFormat="1" applyFont="1" applyBorder="1" applyAlignment="1">
      <alignment horizontal="center" vertical="top" wrapText="1"/>
    </xf>
    <xf numFmtId="0" fontId="21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1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SheetLayoutView="100" zoomScalePageLayoutView="0" workbookViewId="0" topLeftCell="A13">
      <selection activeCell="F18" sqref="F18"/>
    </sheetView>
  </sheetViews>
  <sheetFormatPr defaultColWidth="9.00390625" defaultRowHeight="12.75"/>
  <cols>
    <col min="1" max="1" width="6.875" style="0" customWidth="1"/>
    <col min="2" max="2" width="31.375" style="2" customWidth="1"/>
    <col min="3" max="3" width="5.875" style="0" customWidth="1"/>
    <col min="4" max="4" width="11.625" style="0" customWidth="1"/>
    <col min="5" max="5" width="10.875" style="0" customWidth="1"/>
    <col min="6" max="6" width="11.125" style="0" customWidth="1"/>
    <col min="7" max="7" width="13.125" style="0" customWidth="1"/>
  </cols>
  <sheetData>
    <row r="1" spans="1:7" ht="15.75">
      <c r="A1" s="1"/>
      <c r="C1" s="3"/>
      <c r="D1" s="21" t="s">
        <v>52</v>
      </c>
      <c r="E1" s="21"/>
      <c r="F1" s="21"/>
      <c r="G1" s="21"/>
    </row>
    <row r="2" spans="1:7" ht="15.75">
      <c r="A2" s="1"/>
      <c r="C2" s="20" t="s">
        <v>44</v>
      </c>
      <c r="D2" s="20"/>
      <c r="E2" s="20"/>
      <c r="F2" s="20"/>
      <c r="G2" s="20"/>
    </row>
    <row r="3" spans="1:7" ht="15.75">
      <c r="A3" s="1"/>
      <c r="C3" s="20" t="s">
        <v>57</v>
      </c>
      <c r="D3" s="20"/>
      <c r="E3" s="20"/>
      <c r="F3" s="20"/>
      <c r="G3" s="20"/>
    </row>
    <row r="4" spans="3:7" ht="15.75">
      <c r="C4" s="19"/>
      <c r="D4" s="19"/>
      <c r="E4" s="19"/>
      <c r="F4" s="19"/>
      <c r="G4" s="19"/>
    </row>
    <row r="5" spans="1:7" ht="56.25" customHeight="1">
      <c r="A5" s="22" t="s">
        <v>56</v>
      </c>
      <c r="B5" s="22"/>
      <c r="C5" s="22"/>
      <c r="D5" s="22"/>
      <c r="E5" s="22"/>
      <c r="F5" s="22"/>
      <c r="G5" s="22"/>
    </row>
    <row r="6" spans="1:7" ht="12.75">
      <c r="A6" s="4"/>
      <c r="B6" s="5"/>
      <c r="C6" s="6"/>
      <c r="D6" s="7"/>
      <c r="E6" s="7"/>
      <c r="F6" s="7"/>
      <c r="G6" s="7" t="s">
        <v>29</v>
      </c>
    </row>
    <row r="7" spans="1:7" ht="51">
      <c r="A7" s="8" t="s">
        <v>30</v>
      </c>
      <c r="B7" s="8" t="s">
        <v>31</v>
      </c>
      <c r="C7" s="9" t="s">
        <v>38</v>
      </c>
      <c r="D7" s="10" t="s">
        <v>45</v>
      </c>
      <c r="E7" s="10" t="s">
        <v>46</v>
      </c>
      <c r="F7" s="10" t="s">
        <v>47</v>
      </c>
      <c r="G7" s="10" t="s">
        <v>48</v>
      </c>
    </row>
    <row r="8" spans="1:7" ht="12.75">
      <c r="A8" s="11"/>
      <c r="B8" s="12" t="s">
        <v>0</v>
      </c>
      <c r="C8" s="13" t="s">
        <v>1</v>
      </c>
      <c r="D8" s="13" t="s">
        <v>3</v>
      </c>
      <c r="E8" s="13" t="s">
        <v>5</v>
      </c>
      <c r="F8" s="13"/>
      <c r="G8" s="13" t="s">
        <v>7</v>
      </c>
    </row>
    <row r="9" spans="1:7" ht="25.5">
      <c r="A9" s="11" t="s">
        <v>0</v>
      </c>
      <c r="B9" s="14" t="s">
        <v>32</v>
      </c>
      <c r="C9" s="15" t="s">
        <v>2</v>
      </c>
      <c r="D9" s="16">
        <f>D10+D11+D12+D13</f>
        <v>3137.8</v>
      </c>
      <c r="E9" s="16">
        <f>E10+E11+E12+E13</f>
        <v>3573.4</v>
      </c>
      <c r="F9" s="16">
        <f>F10+F11+F12+F13</f>
        <v>2342.5</v>
      </c>
      <c r="G9" s="16">
        <v>65.5</v>
      </c>
    </row>
    <row r="10" spans="1:7" ht="55.5" customHeight="1">
      <c r="A10" s="17" t="s">
        <v>1</v>
      </c>
      <c r="B10" s="14" t="s">
        <v>33</v>
      </c>
      <c r="C10" s="15" t="s">
        <v>4</v>
      </c>
      <c r="D10" s="16">
        <v>491</v>
      </c>
      <c r="E10" s="16">
        <v>491</v>
      </c>
      <c r="F10" s="16">
        <v>377.1</v>
      </c>
      <c r="G10" s="16">
        <v>76.8</v>
      </c>
    </row>
    <row r="11" spans="1:7" ht="84.75" customHeight="1">
      <c r="A11" s="11" t="s">
        <v>3</v>
      </c>
      <c r="B11" s="14" t="s">
        <v>6</v>
      </c>
      <c r="C11" s="15" t="s">
        <v>8</v>
      </c>
      <c r="D11" s="16">
        <v>2531</v>
      </c>
      <c r="E11" s="16">
        <v>2900.6</v>
      </c>
      <c r="F11" s="16">
        <v>1865</v>
      </c>
      <c r="G11" s="16">
        <v>64.3</v>
      </c>
    </row>
    <row r="12" spans="1:7" ht="12.75">
      <c r="A12" s="17" t="s">
        <v>5</v>
      </c>
      <c r="B12" s="14" t="s">
        <v>10</v>
      </c>
      <c r="C12" s="15" t="s">
        <v>12</v>
      </c>
      <c r="D12" s="16">
        <v>1</v>
      </c>
      <c r="E12" s="16">
        <v>1</v>
      </c>
      <c r="F12" s="16">
        <v>0</v>
      </c>
      <c r="G12" s="16">
        <v>0</v>
      </c>
    </row>
    <row r="13" spans="1:7" ht="25.5">
      <c r="A13" s="17" t="s">
        <v>7</v>
      </c>
      <c r="B13" s="14" t="s">
        <v>13</v>
      </c>
      <c r="C13" s="15" t="s">
        <v>15</v>
      </c>
      <c r="D13" s="16">
        <v>114.8</v>
      </c>
      <c r="E13" s="16">
        <v>180.8</v>
      </c>
      <c r="F13" s="16">
        <v>100.4</v>
      </c>
      <c r="G13" s="16">
        <v>55.5</v>
      </c>
    </row>
    <row r="14" spans="1:7" ht="12.75">
      <c r="A14" s="11" t="s">
        <v>39</v>
      </c>
      <c r="B14" s="14" t="s">
        <v>34</v>
      </c>
      <c r="C14" s="15" t="s">
        <v>17</v>
      </c>
      <c r="D14" s="16">
        <f>D15</f>
        <v>110.5</v>
      </c>
      <c r="E14" s="16">
        <f>E15</f>
        <v>103.8</v>
      </c>
      <c r="F14" s="16">
        <f>F15</f>
        <v>67.9</v>
      </c>
      <c r="G14" s="16">
        <v>65.4</v>
      </c>
    </row>
    <row r="15" spans="1:7" ht="25.5">
      <c r="A15" s="11" t="s">
        <v>40</v>
      </c>
      <c r="B15" s="14" t="s">
        <v>18</v>
      </c>
      <c r="C15" s="15" t="s">
        <v>19</v>
      </c>
      <c r="D15" s="16">
        <v>110.5</v>
      </c>
      <c r="E15" s="16">
        <v>103.8</v>
      </c>
      <c r="F15" s="16">
        <v>67.9</v>
      </c>
      <c r="G15" s="16">
        <v>65.4</v>
      </c>
    </row>
    <row r="16" spans="1:7" ht="44.25" customHeight="1">
      <c r="A16" s="17" t="s">
        <v>9</v>
      </c>
      <c r="B16" s="14" t="s">
        <v>35</v>
      </c>
      <c r="C16" s="15" t="s">
        <v>20</v>
      </c>
      <c r="D16" s="16">
        <f>D17</f>
        <v>463</v>
      </c>
      <c r="E16" s="16">
        <f>E17</f>
        <v>718.5</v>
      </c>
      <c r="F16" s="16">
        <f>F17</f>
        <v>287.9</v>
      </c>
      <c r="G16" s="16">
        <v>40.1</v>
      </c>
    </row>
    <row r="17" spans="1:7" ht="25.5">
      <c r="A17" s="17" t="s">
        <v>11</v>
      </c>
      <c r="B17" s="14" t="s">
        <v>21</v>
      </c>
      <c r="C17" s="15" t="s">
        <v>22</v>
      </c>
      <c r="D17" s="16">
        <v>463</v>
      </c>
      <c r="E17" s="16">
        <v>718.5</v>
      </c>
      <c r="F17" s="16">
        <v>287.9</v>
      </c>
      <c r="G17" s="16">
        <v>40.1</v>
      </c>
    </row>
    <row r="18" spans="1:7" ht="23.25" customHeight="1">
      <c r="A18" s="17" t="s">
        <v>14</v>
      </c>
      <c r="B18" s="14" t="s">
        <v>36</v>
      </c>
      <c r="C18" s="15" t="s">
        <v>23</v>
      </c>
      <c r="D18" s="16">
        <f>D19</f>
        <v>326.2</v>
      </c>
      <c r="E18" s="16">
        <f>E19</f>
        <v>1905.2</v>
      </c>
      <c r="F18" s="16">
        <f>F19</f>
        <v>356.2</v>
      </c>
      <c r="G18" s="16">
        <v>18.7</v>
      </c>
    </row>
    <row r="19" spans="1:7" ht="25.5">
      <c r="A19" s="11" t="s">
        <v>16</v>
      </c>
      <c r="B19" s="14" t="s">
        <v>42</v>
      </c>
      <c r="C19" s="15" t="s">
        <v>24</v>
      </c>
      <c r="D19" s="16">
        <v>326.2</v>
      </c>
      <c r="E19" s="16">
        <v>1905.2</v>
      </c>
      <c r="F19" s="16">
        <v>356.2</v>
      </c>
      <c r="G19" s="16">
        <v>18.7</v>
      </c>
    </row>
    <row r="20" spans="1:7" ht="31.5" customHeight="1">
      <c r="A20" s="11" t="s">
        <v>41</v>
      </c>
      <c r="B20" s="14" t="s">
        <v>37</v>
      </c>
      <c r="C20" s="15" t="s">
        <v>25</v>
      </c>
      <c r="D20" s="16">
        <f>D22</f>
        <v>1924.1</v>
      </c>
      <c r="E20" s="16">
        <f>E21+E22+E23</f>
        <v>4416.1</v>
      </c>
      <c r="F20" s="16">
        <v>1402.2</v>
      </c>
      <c r="G20" s="16">
        <v>31.7</v>
      </c>
    </row>
    <row r="21" spans="1:7" ht="21" customHeight="1">
      <c r="A21" s="11" t="s">
        <v>43</v>
      </c>
      <c r="B21" s="14" t="s">
        <v>50</v>
      </c>
      <c r="C21" s="15" t="s">
        <v>49</v>
      </c>
      <c r="D21" s="16">
        <v>0</v>
      </c>
      <c r="E21" s="16">
        <v>1174.7</v>
      </c>
      <c r="F21" s="16">
        <v>123.5</v>
      </c>
      <c r="G21" s="16">
        <v>10.5</v>
      </c>
    </row>
    <row r="22" spans="1:7" ht="12.75">
      <c r="A22" s="11" t="s">
        <v>51</v>
      </c>
      <c r="B22" s="14" t="s">
        <v>26</v>
      </c>
      <c r="C22" s="15" t="s">
        <v>27</v>
      </c>
      <c r="D22" s="16">
        <v>1924.1</v>
      </c>
      <c r="E22" s="16">
        <v>3182.3</v>
      </c>
      <c r="F22" s="16">
        <v>1221.7</v>
      </c>
      <c r="G22" s="16">
        <v>38</v>
      </c>
    </row>
    <row r="23" spans="1:7" ht="25.5">
      <c r="A23" s="11" t="s">
        <v>54</v>
      </c>
      <c r="B23" s="14" t="s">
        <v>55</v>
      </c>
      <c r="C23" s="15" t="s">
        <v>53</v>
      </c>
      <c r="D23" s="16">
        <v>0</v>
      </c>
      <c r="E23" s="16">
        <v>59.1</v>
      </c>
      <c r="F23" s="16">
        <v>56.9</v>
      </c>
      <c r="G23" s="16">
        <v>96.3</v>
      </c>
    </row>
    <row r="24" spans="1:7" ht="12.75">
      <c r="A24" s="18" t="s">
        <v>28</v>
      </c>
      <c r="B24" s="18"/>
      <c r="C24" s="15"/>
      <c r="D24" s="16">
        <f>D9+D14+D16+D18+D20</f>
        <v>5961.6</v>
      </c>
      <c r="E24" s="16">
        <f>E20+E18+E16+E14+E9</f>
        <v>10717</v>
      </c>
      <c r="F24" s="16">
        <f>F20+F18+F16+F14+F9</f>
        <v>4456.700000000001</v>
      </c>
      <c r="G24" s="16">
        <f>F24/E24*100</f>
        <v>41.585331715965296</v>
      </c>
    </row>
  </sheetData>
  <sheetProtection/>
  <mergeCells count="6">
    <mergeCell ref="A24:B24"/>
    <mergeCell ref="C4:G4"/>
    <mergeCell ref="C3:G3"/>
    <mergeCell ref="D1:G1"/>
    <mergeCell ref="C2:G2"/>
    <mergeCell ref="A5:G5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бух</cp:lastModifiedBy>
  <cp:lastPrinted>2002-01-02T16:30:34Z</cp:lastPrinted>
  <dcterms:created xsi:type="dcterms:W3CDTF">2012-04-27T13:41:15Z</dcterms:created>
  <dcterms:modified xsi:type="dcterms:W3CDTF">2002-01-14T04:30:00Z</dcterms:modified>
  <cp:category/>
  <cp:version/>
  <cp:contentType/>
  <cp:contentStatus/>
</cp:coreProperties>
</file>