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<sst xmlns="http://schemas.openxmlformats.org/spreadsheetml/2006/main" count="68" uniqueCount="63">
  <si>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</si>
  <si>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</si>
  <si>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</si>
  <si>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</si>
  <si>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</si>
  <si>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</si>
  <si>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</si>
  <si>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</si>
  <si>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</si>
  <si>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</si>
  <si>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</si>
  <si>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</si>
  <si>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</si>
  <si>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</si>
  <si>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</si>
  <si>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</si>
  <si>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</si>
  <si>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</si>
  <si>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</si>
  <si>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</si>
  <si>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</si>
  <si>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</si>
  <si>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</si>
  <si>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</si>
  <si>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</si>
  <si>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</si>
  <si>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</si>
  <si>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</si>
  <si>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</si>
  <si>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</si>
  <si>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</si>
  <si>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</si>
  <si>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</si>
  <si>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</si>
  <si>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</si>
  <si>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</si>
  <si>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</si>
  <si>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</si>
  <si>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</si>
  <si>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</si>
  <si>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</si>
  <si>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</si>
  <si>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Исполнено</t>
  </si>
  <si>
    <t>14</t>
  </si>
  <si>
    <t>Жилищное хозяйство</t>
  </si>
  <si>
    <t>0501</t>
  </si>
  <si>
    <t>0502</t>
  </si>
  <si>
    <t>0505</t>
  </si>
  <si>
    <t xml:space="preserve">Коммунальное хозяйство </t>
  </si>
  <si>
    <t>13</t>
  </si>
  <si>
    <t>15</t>
  </si>
  <si>
    <t>16</t>
  </si>
  <si>
    <t>Другие вопросы в области жилищно-коммунального хозяйства</t>
  </si>
  <si>
    <t>(рублей)</t>
  </si>
  <si>
    <t>Приложение 3</t>
  </si>
  <si>
    <t>к Решению Причулымского сельского Совета депутатов</t>
  </si>
  <si>
    <t>"Об утверждении отчета об исполнении бюджета</t>
  </si>
  <si>
    <t>Причулымского сельсовета за 2018 год"</t>
  </si>
  <si>
    <t>Распределение расходов бюджета Причулымского сельсовета по разделам и 
подразделам классификации расходов бюджетов Российской Федерации 
за  2018 год</t>
  </si>
  <si>
    <t xml:space="preserve">Утверждено решением о бюджете </t>
  </si>
  <si>
    <t>Бюджетная роспись с учетом изменений</t>
  </si>
  <si>
    <t xml:space="preserve">% исполнения </t>
  </si>
  <si>
    <t xml:space="preserve"> от 24.05.2019  №Вн-234Р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</si>
</sst>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vertical="top" wrapText="1"/>
    </xf>
    <xf numFmtId="0" fontId="2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3">
      <selection activeCell="D3" sqref="D3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6.75390625" style="0" customWidth="1"/>
    <col min="4" max="4" width="11.625" style="0" customWidth="1"/>
    <col min="5" max="5" width="11.75390625" style="0" customWidth="1"/>
    <col min="6" max="6" width="12.375" style="0" customWidth="1"/>
    <col min="7" max="7" width="8.875" style="0" customWidth="1"/>
  </cols>
  <sheetData>
    <row r="1" spans="1:7" ht="12.75">
      <c r="A1" s="15"/>
      <c r="B1" s="16"/>
      <c r="C1" s="17"/>
      <c r="D1" s="21" t="s">
        <v>54</v>
      </c>
      <c r="E1" s="21"/>
      <c r="F1" s="21"/>
      <c r="G1" s="21"/>
    </row>
    <row r="2" spans="1:7" ht="12.75">
      <c r="A2" s="24" t="s">
        <v>55</v>
      </c>
      <c r="B2" s="24"/>
      <c r="C2" s="24"/>
      <c r="D2" s="24"/>
      <c r="E2" s="24"/>
      <c r="F2" s="24"/>
      <c r="G2" s="24"/>
    </row>
    <row r="3" spans="1:7" ht="12.75">
      <c r="A3" s="18"/>
      <c r="B3" s="18"/>
      <c r="C3" s="18"/>
      <c r="D3" s="18"/>
      <c r="E3" s="18"/>
      <c r="F3" s="18"/>
      <c r="G3" s="18" t="s">
        <v>56</v>
      </c>
    </row>
    <row r="4" spans="1:7" ht="12.75">
      <c r="A4" s="18"/>
      <c r="B4" s="18"/>
      <c r="C4" s="18"/>
      <c r="D4" s="18"/>
      <c r="E4" s="18"/>
      <c r="F4" s="18"/>
      <c r="G4" s="18" t="s">
        <v>57</v>
      </c>
    </row>
    <row r="5" spans="1:7" ht="12.75">
      <c r="A5" s="24" t="s">
        <v>62</v>
      </c>
      <c r="B5" s="24"/>
      <c r="C5" s="24"/>
      <c r="D5" s="24"/>
      <c r="E5" s="24"/>
      <c r="F5" s="24"/>
      <c r="G5" s="24"/>
    </row>
    <row r="6" spans="1:7" ht="48" customHeight="1">
      <c r="A6" s="22" t="s">
        <v>58</v>
      </c>
      <c r="B6" s="23"/>
      <c r="C6" s="23"/>
      <c r="D6" s="23"/>
      <c r="E6" s="23"/>
      <c r="F6" s="23"/>
      <c r="G6" s="23"/>
    </row>
    <row r="7" spans="1:7" ht="12.75">
      <c r="A7" s="2"/>
      <c r="B7" s="3"/>
      <c r="C7" s="4"/>
      <c r="D7" s="5"/>
      <c r="E7" s="5"/>
      <c r="F7" s="5"/>
      <c r="G7" s="5" t="s">
        <v>53</v>
      </c>
    </row>
    <row r="8" spans="1:7" ht="51">
      <c r="A8" s="6" t="s">
        <v>29</v>
      </c>
      <c r="B8" s="6" t="s">
        <v>30</v>
      </c>
      <c r="C8" s="7" t="s">
        <v>37</v>
      </c>
      <c r="D8" s="8" t="s">
        <v>59</v>
      </c>
      <c r="E8" s="8" t="s">
        <v>60</v>
      </c>
      <c r="F8" s="8" t="s">
        <v>42</v>
      </c>
      <c r="G8" s="8" t="s">
        <v>61</v>
      </c>
    </row>
    <row r="9" spans="1:7" ht="12.75">
      <c r="A9" s="9"/>
      <c r="B9" s="10" t="s">
        <v>0</v>
      </c>
      <c r="C9" s="11" t="s">
        <v>1</v>
      </c>
      <c r="D9" s="11" t="s">
        <v>3</v>
      </c>
      <c r="E9" s="11" t="s">
        <v>5</v>
      </c>
      <c r="F9" s="11"/>
      <c r="G9" s="11" t="s">
        <v>7</v>
      </c>
    </row>
    <row r="10" spans="1:7" ht="25.5">
      <c r="A10" s="9" t="s">
        <v>0</v>
      </c>
      <c r="B10" s="12" t="s">
        <v>31</v>
      </c>
      <c r="C10" s="13" t="s">
        <v>2</v>
      </c>
      <c r="D10" s="19">
        <f>D11+D12+D13+D14</f>
        <v>4556600</v>
      </c>
      <c r="E10" s="19">
        <f>E11+E12+E13+E14</f>
        <v>5107931.03</v>
      </c>
      <c r="F10" s="19">
        <f>F11+F12+F13+F14</f>
        <v>4822032.819999999</v>
      </c>
      <c r="G10" s="19">
        <f aca="true" t="shared" si="0" ref="G10:G26">F10/E10*100</f>
        <v>94.40285688430681</v>
      </c>
    </row>
    <row r="11" spans="1:7" ht="55.5" customHeight="1">
      <c r="A11" s="13" t="s">
        <v>1</v>
      </c>
      <c r="B11" s="12" t="s">
        <v>32</v>
      </c>
      <c r="C11" s="13" t="s">
        <v>4</v>
      </c>
      <c r="D11" s="19">
        <v>585000</v>
      </c>
      <c r="E11" s="19">
        <v>648912</v>
      </c>
      <c r="F11" s="19">
        <v>635704.63</v>
      </c>
      <c r="G11" s="19">
        <f t="shared" si="0"/>
        <v>97.96469012747491</v>
      </c>
    </row>
    <row r="12" spans="1:7" ht="81" customHeight="1">
      <c r="A12" s="9" t="s">
        <v>3</v>
      </c>
      <c r="B12" s="12" t="s">
        <v>6</v>
      </c>
      <c r="C12" s="13" t="s">
        <v>8</v>
      </c>
      <c r="D12" s="19">
        <v>3907560</v>
      </c>
      <c r="E12" s="19">
        <v>3961222.97</v>
      </c>
      <c r="F12" s="19">
        <v>3689532.13</v>
      </c>
      <c r="G12" s="19">
        <f t="shared" si="0"/>
        <v>93.14123839890789</v>
      </c>
    </row>
    <row r="13" spans="1:7" ht="12.75">
      <c r="A13" s="13" t="s">
        <v>5</v>
      </c>
      <c r="B13" s="12" t="s">
        <v>10</v>
      </c>
      <c r="C13" s="13" t="s">
        <v>12</v>
      </c>
      <c r="D13" s="19">
        <v>1000</v>
      </c>
      <c r="E13" s="19">
        <v>1000</v>
      </c>
      <c r="F13" s="19">
        <v>0</v>
      </c>
      <c r="G13" s="19">
        <f t="shared" si="0"/>
        <v>0</v>
      </c>
    </row>
    <row r="14" spans="1:7" ht="25.5">
      <c r="A14" s="13" t="s">
        <v>7</v>
      </c>
      <c r="B14" s="12" t="s">
        <v>13</v>
      </c>
      <c r="C14" s="13" t="s">
        <v>15</v>
      </c>
      <c r="D14" s="19">
        <v>63040</v>
      </c>
      <c r="E14" s="19">
        <v>496796.06</v>
      </c>
      <c r="F14" s="19">
        <v>496796.06</v>
      </c>
      <c r="G14" s="19">
        <f t="shared" si="0"/>
        <v>100</v>
      </c>
    </row>
    <row r="15" spans="1:7" ht="12.75">
      <c r="A15" s="9" t="s">
        <v>38</v>
      </c>
      <c r="B15" s="12" t="s">
        <v>33</v>
      </c>
      <c r="C15" s="13" t="s">
        <v>17</v>
      </c>
      <c r="D15" s="19">
        <f>D16</f>
        <v>113000</v>
      </c>
      <c r="E15" s="19">
        <f>E16</f>
        <v>122903</v>
      </c>
      <c r="F15" s="19">
        <v>122903</v>
      </c>
      <c r="G15" s="19">
        <f t="shared" si="0"/>
        <v>100</v>
      </c>
    </row>
    <row r="16" spans="1:7" ht="25.5">
      <c r="A16" s="9" t="s">
        <v>39</v>
      </c>
      <c r="B16" s="12" t="s">
        <v>18</v>
      </c>
      <c r="C16" s="13" t="s">
        <v>19</v>
      </c>
      <c r="D16" s="19">
        <v>113000</v>
      </c>
      <c r="E16" s="19">
        <v>122903</v>
      </c>
      <c r="F16" s="19">
        <v>122903</v>
      </c>
      <c r="G16" s="19">
        <f t="shared" si="0"/>
        <v>100</v>
      </c>
    </row>
    <row r="17" spans="1:7" ht="44.25" customHeight="1">
      <c r="A17" s="13" t="s">
        <v>9</v>
      </c>
      <c r="B17" s="12" t="s">
        <v>34</v>
      </c>
      <c r="C17" s="13" t="s">
        <v>20</v>
      </c>
      <c r="D17" s="19">
        <f>D18</f>
        <v>620200</v>
      </c>
      <c r="E17" s="19">
        <f>E18</f>
        <v>713221.48</v>
      </c>
      <c r="F17" s="19">
        <f>F18</f>
        <v>702134.5</v>
      </c>
      <c r="G17" s="19">
        <f t="shared" si="0"/>
        <v>98.44550671693175</v>
      </c>
    </row>
    <row r="18" spans="1:7" ht="15" customHeight="1">
      <c r="A18" s="13" t="s">
        <v>11</v>
      </c>
      <c r="B18" s="12" t="s">
        <v>21</v>
      </c>
      <c r="C18" s="13" t="s">
        <v>22</v>
      </c>
      <c r="D18" s="19">
        <v>620200</v>
      </c>
      <c r="E18" s="19">
        <v>713221.48</v>
      </c>
      <c r="F18" s="19">
        <v>702134.5</v>
      </c>
      <c r="G18" s="19">
        <f t="shared" si="0"/>
        <v>98.44550671693175</v>
      </c>
    </row>
    <row r="19" spans="1:7" ht="14.25" customHeight="1">
      <c r="A19" s="13" t="s">
        <v>14</v>
      </c>
      <c r="B19" s="12" t="s">
        <v>35</v>
      </c>
      <c r="C19" s="13" t="s">
        <v>23</v>
      </c>
      <c r="D19" s="19">
        <f>D20</f>
        <v>395500</v>
      </c>
      <c r="E19" s="19">
        <f>E20</f>
        <v>2028140</v>
      </c>
      <c r="F19" s="19">
        <f>F20</f>
        <v>2028140</v>
      </c>
      <c r="G19" s="19">
        <f t="shared" si="0"/>
        <v>100</v>
      </c>
    </row>
    <row r="20" spans="1:7" ht="17.25" customHeight="1">
      <c r="A20" s="9" t="s">
        <v>16</v>
      </c>
      <c r="B20" s="12" t="s">
        <v>41</v>
      </c>
      <c r="C20" s="13" t="s">
        <v>24</v>
      </c>
      <c r="D20" s="19">
        <v>395500</v>
      </c>
      <c r="E20" s="19">
        <v>2028140</v>
      </c>
      <c r="F20" s="19">
        <v>2028140</v>
      </c>
      <c r="G20" s="19">
        <f t="shared" si="0"/>
        <v>100</v>
      </c>
    </row>
    <row r="21" spans="1:7" ht="27" customHeight="1">
      <c r="A21" s="9" t="s">
        <v>40</v>
      </c>
      <c r="B21" s="12" t="s">
        <v>36</v>
      </c>
      <c r="C21" s="13" t="s">
        <v>25</v>
      </c>
      <c r="D21" s="19">
        <f>D24+D22+D23+D25</f>
        <v>2795200</v>
      </c>
      <c r="E21" s="19">
        <f>E22+E23+E24+E25</f>
        <v>4566565.24</v>
      </c>
      <c r="F21" s="19">
        <f>F22+F23+F24+F25</f>
        <v>4422334.28</v>
      </c>
      <c r="G21" s="19">
        <f t="shared" si="0"/>
        <v>96.84158766118931</v>
      </c>
    </row>
    <row r="22" spans="1:7" ht="15.75">
      <c r="A22" s="9" t="s">
        <v>49</v>
      </c>
      <c r="B22" s="14" t="s">
        <v>44</v>
      </c>
      <c r="C22" s="13" t="s">
        <v>45</v>
      </c>
      <c r="D22" s="19">
        <v>50000</v>
      </c>
      <c r="E22" s="19">
        <v>82868.8</v>
      </c>
      <c r="F22" s="19">
        <v>82868.8</v>
      </c>
      <c r="G22" s="19">
        <f t="shared" si="0"/>
        <v>100</v>
      </c>
    </row>
    <row r="23" spans="1:7" ht="12.75">
      <c r="A23" s="9" t="s">
        <v>43</v>
      </c>
      <c r="B23" s="12" t="s">
        <v>48</v>
      </c>
      <c r="C23" s="13" t="s">
        <v>46</v>
      </c>
      <c r="D23" s="19">
        <v>0</v>
      </c>
      <c r="E23" s="19">
        <v>909090</v>
      </c>
      <c r="F23" s="19">
        <v>905000</v>
      </c>
      <c r="G23" s="19">
        <f t="shared" si="0"/>
        <v>99.55009955009955</v>
      </c>
    </row>
    <row r="24" spans="1:7" ht="12.75">
      <c r="A24" s="9" t="s">
        <v>50</v>
      </c>
      <c r="B24" s="12" t="s">
        <v>26</v>
      </c>
      <c r="C24" s="13" t="s">
        <v>27</v>
      </c>
      <c r="D24" s="19">
        <v>2632000</v>
      </c>
      <c r="E24" s="19">
        <v>3393874.78</v>
      </c>
      <c r="F24" s="19">
        <v>3253733.82</v>
      </c>
      <c r="G24" s="19">
        <f t="shared" si="0"/>
        <v>95.87076810182137</v>
      </c>
    </row>
    <row r="25" spans="1:7" ht="25.5">
      <c r="A25" s="9" t="s">
        <v>51</v>
      </c>
      <c r="B25" s="12" t="s">
        <v>52</v>
      </c>
      <c r="C25" s="13" t="s">
        <v>47</v>
      </c>
      <c r="D25" s="19">
        <v>113200</v>
      </c>
      <c r="E25" s="19">
        <v>180731.66</v>
      </c>
      <c r="F25" s="19">
        <v>180731.66</v>
      </c>
      <c r="G25" s="19">
        <f t="shared" si="0"/>
        <v>100</v>
      </c>
    </row>
    <row r="26" spans="1:7" ht="12.75">
      <c r="A26" s="20" t="s">
        <v>28</v>
      </c>
      <c r="B26" s="20"/>
      <c r="C26" s="13"/>
      <c r="D26" s="19">
        <f>D10+D15+D17+D19+D21</f>
        <v>8480500</v>
      </c>
      <c r="E26" s="19">
        <f>E21+E19+E17+E15+E10</f>
        <v>12538760.75</v>
      </c>
      <c r="F26" s="19">
        <f>F10+F15+F17+F19+F21</f>
        <v>12097544.6</v>
      </c>
      <c r="G26" s="19">
        <f t="shared" si="0"/>
        <v>96.48118216148274</v>
      </c>
    </row>
  </sheetData>
  <sheetProtection/>
  <mergeCells count="5">
    <mergeCell ref="A26:B26"/>
    <mergeCell ref="D1:G1"/>
    <mergeCell ref="A6:G6"/>
    <mergeCell ref="A2:G2"/>
    <mergeCell ref="A5:G5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2019-05-27T04:15:16Z</cp:lastPrinted>
  <dcterms:created xsi:type="dcterms:W3CDTF">2012-04-27T13:41:15Z</dcterms:created>
  <dcterms:modified xsi:type="dcterms:W3CDTF">2019-05-27T04:15:18Z</dcterms:modified>
  <cp:category/>
  <cp:version/>
  <cp:contentType/>
  <cp:contentStatus/>
</cp:coreProperties>
</file>