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465" activeTab="0"/>
  </bookViews>
  <sheets>
    <sheet name="функционал" sheetId="1" r:id="rId1"/>
  </sheets>
  <definedNames>
    <definedName name="_xlnm.Print_Titles" localSheetId="0">'функционал'!$7:$8</definedName>
  </definedNames>
  <calcPr fullCalcOnLoad="1"/>
</workbook>
</file>

<file path=xl/sharedStrings.xml><?xml version="1.0" encoding="utf-8"?>
<sst xmlns="http://schemas.openxmlformats.org/spreadsheetml/2006/main" count="73" uniqueCount="68">
  <si>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</si>
  <si>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</si>
  <si>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</si>
  <si>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</si>
  <si>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</si>
  <si>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</si>
  <si>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</si>
  <si>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</si>
  <si>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</si>
  <si>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</si>
  <si>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</si>
  <si>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</si>
  <si>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</si>
  <si>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</si>
  <si>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</si>
  <si>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</si>
  <si>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</si>
  <si>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</si>
  <si>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</si>
  <si>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</si>
  <si>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</si>
  <si>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</si>
  <si>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</si>
  <si>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0400</t>
  </si>
  <si>
    <t>0409</t>
  </si>
  <si>
    <t>0500</t>
  </si>
  <si>
    <t>Благоустройство</t>
  </si>
  <si>
    <t>0503</t>
  </si>
  <si>
    <t>Всего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</si>
  <si>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</si>
  <si>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</si>
  <si>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</si>
  <si>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</si>
  <si>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</si>
  <si>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</si>
  <si>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</si>
  <si>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</si>
  <si>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Раздел, подраздел</t>
  </si>
  <si>
    <t>6</t>
  </si>
  <si>
    <t>7</t>
  </si>
  <si>
    <t>12</t>
  </si>
  <si>
    <t>Дорожное хозяйство (дорожный фонд)</t>
  </si>
  <si>
    <t>Уточненный план</t>
  </si>
  <si>
    <t>Исполнено</t>
  </si>
  <si>
    <t>% исполнения уточненного плана</t>
  </si>
  <si>
    <t>14</t>
  </si>
  <si>
    <t>Жилищное хозяйство</t>
  </si>
  <si>
    <t>0501</t>
  </si>
  <si>
    <t>0502</t>
  </si>
  <si>
    <t>0505</t>
  </si>
  <si>
    <t xml:space="preserve">Коммунальное хозяйство </t>
  </si>
  <si>
    <t>13</t>
  </si>
  <si>
    <t>15</t>
  </si>
  <si>
    <t>16</t>
  </si>
  <si>
    <t>Другие вопросы в области жилищно-коммунального хозяйства</t>
  </si>
  <si>
    <t>(рублей)</t>
  </si>
  <si>
    <t>Утверждено решением о бюджете на 2019год</t>
  </si>
  <si>
    <t>17</t>
  </si>
  <si>
    <t>1003</t>
  </si>
  <si>
    <t>Социальное обеспечение населения</t>
  </si>
  <si>
    <t>18</t>
  </si>
  <si>
    <t>СОЦИАЛЬНАЯ ПОЛИТИКА</t>
  </si>
  <si>
    <t>1000</t>
  </si>
  <si>
    <t xml:space="preserve"> от 19.07.2019  № 056-П   </t>
  </si>
  <si>
    <t xml:space="preserve">                                                                                                                           к Постановлению администрации</t>
  </si>
  <si>
    <t xml:space="preserve">Причулымского сельсовета </t>
  </si>
  <si>
    <t>Приложение 2</t>
  </si>
  <si>
    <t>Распределение бюджетных ассигнований по разделам и 
подразделам бюджетной классификации расходов бюджетов Российской Федерации 
за  1 полугодие 2019года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</si>
</sst>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NumberFormat="1" applyFont="1" applyAlignment="1">
      <alignment vertical="top" wrapText="1"/>
    </xf>
    <xf numFmtId="0" fontId="20" fillId="0" borderId="0" xfId="0" applyFont="1" applyFill="1" applyAlignment="1">
      <alignment vertical="top"/>
    </xf>
    <xf numFmtId="0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top"/>
    </xf>
    <xf numFmtId="0" fontId="20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wrapText="1"/>
    </xf>
    <xf numFmtId="172" fontId="20" fillId="0" borderId="10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horizontal="center" vertical="top" wrapText="1"/>
    </xf>
    <xf numFmtId="0" fontId="18" fillId="0" borderId="10" xfId="0" applyNumberFormat="1" applyFont="1" applyBorder="1" applyAlignment="1">
      <alignment vertical="top" wrapText="1"/>
    </xf>
    <xf numFmtId="4" fontId="20" fillId="0" borderId="10" xfId="0" applyNumberFormat="1" applyFont="1" applyBorder="1" applyAlignment="1">
      <alignment wrapText="1"/>
    </xf>
    <xf numFmtId="49" fontId="0" fillId="0" borderId="0" xfId="0" applyNumberFormat="1" applyFont="1" applyAlignment="1">
      <alignment vertical="top"/>
    </xf>
    <xf numFmtId="0" fontId="20" fillId="0" borderId="0" xfId="0" applyNumberFormat="1" applyFont="1" applyAlignment="1">
      <alignment vertical="top" wrapText="1"/>
    </xf>
    <xf numFmtId="0" fontId="22" fillId="0" borderId="0" xfId="0" applyFont="1" applyFill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10" xfId="0" applyNumberFormat="1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31.875" style="1" customWidth="1"/>
    <col min="3" max="3" width="6.75390625" style="0" customWidth="1"/>
    <col min="4" max="4" width="11.625" style="0" customWidth="1"/>
    <col min="5" max="5" width="11.75390625" style="0" customWidth="1"/>
    <col min="6" max="6" width="11.125" style="0" customWidth="1"/>
    <col min="7" max="7" width="11.625" style="0" customWidth="1"/>
  </cols>
  <sheetData>
    <row r="1" spans="1:7" ht="12.75">
      <c r="A1" s="18"/>
      <c r="B1" s="19"/>
      <c r="C1" s="20"/>
      <c r="D1" s="23" t="s">
        <v>66</v>
      </c>
      <c r="E1" s="23"/>
      <c r="F1" s="23"/>
      <c r="G1" s="23"/>
    </row>
    <row r="2" spans="1:7" ht="12.75">
      <c r="A2" s="25" t="s">
        <v>64</v>
      </c>
      <c r="B2" s="25"/>
      <c r="C2" s="25"/>
      <c r="D2" s="25"/>
      <c r="E2" s="25"/>
      <c r="F2" s="25"/>
      <c r="G2" s="25"/>
    </row>
    <row r="3" spans="1:7" ht="12.75">
      <c r="A3" s="21"/>
      <c r="B3" s="21"/>
      <c r="C3" s="21"/>
      <c r="D3" s="21"/>
      <c r="E3" s="25" t="s">
        <v>65</v>
      </c>
      <c r="F3" s="25"/>
      <c r="G3" s="25"/>
    </row>
    <row r="4" spans="1:7" ht="12.75">
      <c r="A4" s="25" t="s">
        <v>63</v>
      </c>
      <c r="B4" s="25"/>
      <c r="C4" s="25"/>
      <c r="D4" s="25"/>
      <c r="E4" s="25"/>
      <c r="F4" s="25"/>
      <c r="G4" s="25"/>
    </row>
    <row r="5" spans="1:7" ht="56.25" customHeight="1">
      <c r="A5" s="24" t="s">
        <v>67</v>
      </c>
      <c r="B5" s="24"/>
      <c r="C5" s="24"/>
      <c r="D5" s="24"/>
      <c r="E5" s="24"/>
      <c r="F5" s="24"/>
      <c r="G5" s="24"/>
    </row>
    <row r="6" spans="1:7" ht="12.75">
      <c r="A6" s="2"/>
      <c r="B6" s="3"/>
      <c r="C6" s="4"/>
      <c r="D6" s="5"/>
      <c r="E6" s="5"/>
      <c r="F6" s="5"/>
      <c r="G6" s="5" t="s">
        <v>55</v>
      </c>
    </row>
    <row r="7" spans="1:7" ht="51">
      <c r="A7" s="6" t="s">
        <v>29</v>
      </c>
      <c r="B7" s="6" t="s">
        <v>30</v>
      </c>
      <c r="C7" s="7" t="s">
        <v>37</v>
      </c>
      <c r="D7" s="8" t="s">
        <v>56</v>
      </c>
      <c r="E7" s="8" t="s">
        <v>42</v>
      </c>
      <c r="F7" s="8" t="s">
        <v>43</v>
      </c>
      <c r="G7" s="8" t="s">
        <v>44</v>
      </c>
    </row>
    <row r="8" spans="1:7" ht="12.75">
      <c r="A8" s="9"/>
      <c r="B8" s="10" t="s">
        <v>0</v>
      </c>
      <c r="C8" s="11" t="s">
        <v>1</v>
      </c>
      <c r="D8" s="11" t="s">
        <v>3</v>
      </c>
      <c r="E8" s="11" t="s">
        <v>5</v>
      </c>
      <c r="F8" s="11"/>
      <c r="G8" s="11" t="s">
        <v>7</v>
      </c>
    </row>
    <row r="9" spans="1:7" ht="15.75" customHeight="1">
      <c r="A9" s="9" t="s">
        <v>0</v>
      </c>
      <c r="B9" s="12" t="s">
        <v>31</v>
      </c>
      <c r="C9" s="13" t="s">
        <v>2</v>
      </c>
      <c r="D9" s="17">
        <f>D10+D11+D12+D13</f>
        <v>5320700</v>
      </c>
      <c r="E9" s="17">
        <f>E10+E11+E12+E13</f>
        <v>9492140</v>
      </c>
      <c r="F9" s="17">
        <f>F10+F11+F12+F13</f>
        <v>2307116.94</v>
      </c>
      <c r="G9" s="14">
        <f aca="true" t="shared" si="0" ref="G9:G27">F9/E9*100</f>
        <v>24.305551119136464</v>
      </c>
    </row>
    <row r="10" spans="1:7" ht="55.5" customHeight="1">
      <c r="A10" s="15" t="s">
        <v>1</v>
      </c>
      <c r="B10" s="12" t="s">
        <v>32</v>
      </c>
      <c r="C10" s="13" t="s">
        <v>4</v>
      </c>
      <c r="D10" s="17">
        <v>729600</v>
      </c>
      <c r="E10" s="17">
        <v>729600</v>
      </c>
      <c r="F10" s="17">
        <v>353834.72</v>
      </c>
      <c r="G10" s="14">
        <f t="shared" si="0"/>
        <v>48.49708333333333</v>
      </c>
    </row>
    <row r="11" spans="1:7" ht="84.75" customHeight="1">
      <c r="A11" s="9" t="s">
        <v>3</v>
      </c>
      <c r="B11" s="12" t="s">
        <v>6</v>
      </c>
      <c r="C11" s="13" t="s">
        <v>8</v>
      </c>
      <c r="D11" s="17">
        <v>4033100</v>
      </c>
      <c r="E11" s="17">
        <v>8204534</v>
      </c>
      <c r="F11" s="17">
        <v>1688415.2</v>
      </c>
      <c r="G11" s="14">
        <f t="shared" si="0"/>
        <v>20.57905055911768</v>
      </c>
    </row>
    <row r="12" spans="1:7" ht="12.75">
      <c r="A12" s="15" t="s">
        <v>5</v>
      </c>
      <c r="B12" s="12" t="s">
        <v>10</v>
      </c>
      <c r="C12" s="13" t="s">
        <v>12</v>
      </c>
      <c r="D12" s="17">
        <v>1000</v>
      </c>
      <c r="E12" s="17">
        <v>1000</v>
      </c>
      <c r="F12" s="17">
        <v>0</v>
      </c>
      <c r="G12" s="14">
        <f t="shared" si="0"/>
        <v>0</v>
      </c>
    </row>
    <row r="13" spans="1:7" ht="25.5">
      <c r="A13" s="15" t="s">
        <v>7</v>
      </c>
      <c r="B13" s="12" t="s">
        <v>13</v>
      </c>
      <c r="C13" s="13" t="s">
        <v>15</v>
      </c>
      <c r="D13" s="17">
        <v>557000</v>
      </c>
      <c r="E13" s="17">
        <v>557006</v>
      </c>
      <c r="F13" s="17">
        <v>264867.02</v>
      </c>
      <c r="G13" s="14">
        <f t="shared" si="0"/>
        <v>47.55191506016094</v>
      </c>
    </row>
    <row r="14" spans="1:7" ht="12.75">
      <c r="A14" s="9" t="s">
        <v>38</v>
      </c>
      <c r="B14" s="12" t="s">
        <v>33</v>
      </c>
      <c r="C14" s="13" t="s">
        <v>17</v>
      </c>
      <c r="D14" s="17">
        <f>D15</f>
        <v>119100</v>
      </c>
      <c r="E14" s="17">
        <f>E15</f>
        <v>133020</v>
      </c>
      <c r="F14" s="17">
        <f>F15</f>
        <v>50508.98</v>
      </c>
      <c r="G14" s="14">
        <f t="shared" si="0"/>
        <v>37.970966771914</v>
      </c>
    </row>
    <row r="15" spans="1:7" ht="25.5">
      <c r="A15" s="9" t="s">
        <v>39</v>
      </c>
      <c r="B15" s="12" t="s">
        <v>18</v>
      </c>
      <c r="C15" s="13" t="s">
        <v>19</v>
      </c>
      <c r="D15" s="17">
        <v>119100</v>
      </c>
      <c r="E15" s="17">
        <v>133020</v>
      </c>
      <c r="F15" s="17">
        <v>50508.98</v>
      </c>
      <c r="G15" s="14">
        <f t="shared" si="0"/>
        <v>37.970966771914</v>
      </c>
    </row>
    <row r="16" spans="1:7" ht="44.25" customHeight="1">
      <c r="A16" s="15" t="s">
        <v>9</v>
      </c>
      <c r="B16" s="12" t="s">
        <v>34</v>
      </c>
      <c r="C16" s="13" t="s">
        <v>20</v>
      </c>
      <c r="D16" s="17">
        <f>D17</f>
        <v>892400</v>
      </c>
      <c r="E16" s="17">
        <f>E17</f>
        <v>1080240</v>
      </c>
      <c r="F16" s="17">
        <f>F17</f>
        <v>353143.66</v>
      </c>
      <c r="G16" s="14">
        <f t="shared" si="0"/>
        <v>32.69122232096571</v>
      </c>
    </row>
    <row r="17" spans="1:7" ht="25.5">
      <c r="A17" s="15" t="s">
        <v>11</v>
      </c>
      <c r="B17" s="12" t="s">
        <v>21</v>
      </c>
      <c r="C17" s="13" t="s">
        <v>22</v>
      </c>
      <c r="D17" s="17">
        <v>892400</v>
      </c>
      <c r="E17" s="17">
        <v>1080240</v>
      </c>
      <c r="F17" s="17">
        <v>353143.66</v>
      </c>
      <c r="G17" s="14">
        <f t="shared" si="0"/>
        <v>32.69122232096571</v>
      </c>
    </row>
    <row r="18" spans="1:7" ht="23.25" customHeight="1">
      <c r="A18" s="15" t="s">
        <v>14</v>
      </c>
      <c r="B18" s="12" t="s">
        <v>35</v>
      </c>
      <c r="C18" s="13" t="s">
        <v>23</v>
      </c>
      <c r="D18" s="17">
        <f>D19</f>
        <v>272800</v>
      </c>
      <c r="E18" s="17">
        <f>E19</f>
        <v>1866700</v>
      </c>
      <c r="F18" s="17">
        <f>F19</f>
        <v>415674</v>
      </c>
      <c r="G18" s="14">
        <f t="shared" si="0"/>
        <v>22.26785235977929</v>
      </c>
    </row>
    <row r="19" spans="1:7" ht="25.5">
      <c r="A19" s="9" t="s">
        <v>16</v>
      </c>
      <c r="B19" s="12" t="s">
        <v>41</v>
      </c>
      <c r="C19" s="13" t="s">
        <v>24</v>
      </c>
      <c r="D19" s="17">
        <v>272800</v>
      </c>
      <c r="E19" s="17">
        <v>1866700</v>
      </c>
      <c r="F19" s="17">
        <v>415674</v>
      </c>
      <c r="G19" s="14">
        <f t="shared" si="0"/>
        <v>22.26785235977929</v>
      </c>
    </row>
    <row r="20" spans="1:7" ht="31.5" customHeight="1">
      <c r="A20" s="9" t="s">
        <v>40</v>
      </c>
      <c r="B20" s="12" t="s">
        <v>36</v>
      </c>
      <c r="C20" s="13" t="s">
        <v>25</v>
      </c>
      <c r="D20" s="17">
        <f>D23+D21+D22+D24</f>
        <v>2628200</v>
      </c>
      <c r="E20" s="17">
        <f>E21+E22+E23+E24</f>
        <v>4815769.08</v>
      </c>
      <c r="F20" s="17">
        <f>F21+F22+F23+F24</f>
        <v>2122526.96</v>
      </c>
      <c r="G20" s="14">
        <f t="shared" si="0"/>
        <v>44.074516961681226</v>
      </c>
    </row>
    <row r="21" spans="1:7" ht="15.75">
      <c r="A21" s="9" t="s">
        <v>51</v>
      </c>
      <c r="B21" s="16" t="s">
        <v>46</v>
      </c>
      <c r="C21" s="13" t="s">
        <v>47</v>
      </c>
      <c r="D21" s="17">
        <v>100000</v>
      </c>
      <c r="E21" s="17">
        <v>100000</v>
      </c>
      <c r="F21" s="17">
        <v>0</v>
      </c>
      <c r="G21" s="14">
        <f t="shared" si="0"/>
        <v>0</v>
      </c>
    </row>
    <row r="22" spans="1:7" ht="12.75">
      <c r="A22" s="9" t="s">
        <v>45</v>
      </c>
      <c r="B22" s="12" t="s">
        <v>50</v>
      </c>
      <c r="C22" s="13" t="s">
        <v>48</v>
      </c>
      <c r="D22" s="17">
        <v>0</v>
      </c>
      <c r="E22" s="17">
        <v>1807297.2</v>
      </c>
      <c r="F22" s="17">
        <v>1195726.8</v>
      </c>
      <c r="G22" s="14">
        <f t="shared" si="0"/>
        <v>66.16104977089546</v>
      </c>
    </row>
    <row r="23" spans="1:7" ht="12.75">
      <c r="A23" s="9" t="s">
        <v>52</v>
      </c>
      <c r="B23" s="12" t="s">
        <v>26</v>
      </c>
      <c r="C23" s="13" t="s">
        <v>27</v>
      </c>
      <c r="D23" s="17">
        <v>2319000</v>
      </c>
      <c r="E23" s="17">
        <v>2699271.88</v>
      </c>
      <c r="F23" s="17">
        <v>885025.06</v>
      </c>
      <c r="G23" s="14">
        <f t="shared" si="0"/>
        <v>32.78754787754096</v>
      </c>
    </row>
    <row r="24" spans="1:7" ht="25.5">
      <c r="A24" s="9" t="s">
        <v>53</v>
      </c>
      <c r="B24" s="12" t="s">
        <v>54</v>
      </c>
      <c r="C24" s="13" t="s">
        <v>49</v>
      </c>
      <c r="D24" s="17">
        <v>209200</v>
      </c>
      <c r="E24" s="17">
        <v>209200</v>
      </c>
      <c r="F24" s="17">
        <v>41775.1</v>
      </c>
      <c r="G24" s="14">
        <f t="shared" si="0"/>
        <v>19.96897705544933</v>
      </c>
    </row>
    <row r="25" spans="1:7" ht="12.75">
      <c r="A25" s="9" t="s">
        <v>57</v>
      </c>
      <c r="B25" s="12" t="s">
        <v>61</v>
      </c>
      <c r="C25" s="13" t="s">
        <v>62</v>
      </c>
      <c r="D25" s="17">
        <f>D26</f>
        <v>988200</v>
      </c>
      <c r="E25" s="17">
        <f>E26</f>
        <v>1718640</v>
      </c>
      <c r="F25" s="17">
        <f>F26</f>
        <v>1718640</v>
      </c>
      <c r="G25" s="14">
        <f t="shared" si="0"/>
        <v>100</v>
      </c>
    </row>
    <row r="26" spans="1:7" ht="12.75">
      <c r="A26" s="9" t="s">
        <v>60</v>
      </c>
      <c r="B26" s="12" t="s">
        <v>59</v>
      </c>
      <c r="C26" s="13" t="s">
        <v>58</v>
      </c>
      <c r="D26" s="17">
        <v>988200</v>
      </c>
      <c r="E26" s="17">
        <v>1718640</v>
      </c>
      <c r="F26" s="17">
        <v>1718640</v>
      </c>
      <c r="G26" s="14">
        <f t="shared" si="0"/>
        <v>100</v>
      </c>
    </row>
    <row r="27" spans="1:7" ht="12.75">
      <c r="A27" s="22" t="s">
        <v>28</v>
      </c>
      <c r="B27" s="22"/>
      <c r="C27" s="13"/>
      <c r="D27" s="17">
        <f>D9+D14+D16+D18+D20+D25</f>
        <v>10221400</v>
      </c>
      <c r="E27" s="17">
        <f>E20+E18+E16+E14+E9+E25</f>
        <v>19106509.08</v>
      </c>
      <c r="F27" s="17">
        <f>F9+F14+F16+F18+F20+F25</f>
        <v>6967610.54</v>
      </c>
      <c r="G27" s="14">
        <f t="shared" si="0"/>
        <v>36.46720869221182</v>
      </c>
    </row>
  </sheetData>
  <sheetProtection/>
  <mergeCells count="6">
    <mergeCell ref="A27:B27"/>
    <mergeCell ref="D1:G1"/>
    <mergeCell ref="A5:G5"/>
    <mergeCell ref="A2:G2"/>
    <mergeCell ref="A4:G4"/>
    <mergeCell ref="E3:G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RePack by SPecialiST</cp:lastModifiedBy>
  <cp:lastPrinted>2019-08-01T06:04:44Z</cp:lastPrinted>
  <dcterms:created xsi:type="dcterms:W3CDTF">2012-04-27T13:41:15Z</dcterms:created>
  <dcterms:modified xsi:type="dcterms:W3CDTF">2019-08-01T06:04:51Z</dcterms:modified>
  <cp:category/>
  <cp:version/>
  <cp:contentType/>
  <cp:contentStatus/>
</cp:coreProperties>
</file>