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'функционал'!$15:$16</definedName>
  </definedNames>
  <calcPr fullCalcOnLoad="1"/>
</workbook>
</file>

<file path=xl/sharedStrings.xml><?xml version="1.0" encoding="utf-8"?>
<sst xmlns="http://schemas.openxmlformats.org/spreadsheetml/2006/main" count="82" uniqueCount="72">
  <si>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</si>
  <si>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</si>
  <si>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</si>
  <si>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</si>
  <si>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</si>
  <si>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</si>
  <si>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</si>
  <si>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</si>
  <si>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</si>
  <si>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</si>
  <si>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</si>
  <si>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</si>
  <si>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</si>
  <si>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</si>
  <si>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</si>
  <si>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</si>
  <si>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</si>
  <si>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</si>
  <si>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</si>
  <si>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</si>
  <si>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</si>
  <si>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</si>
  <si>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</si>
  <si>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</si>
  <si>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</si>
  <si>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</si>
  <si>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</si>
  <si>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</si>
  <si>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</si>
  <si>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</si>
  <si>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</si>
  <si>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</si>
  <si>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</si>
  <si>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</si>
  <si>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</si>
  <si>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</si>
  <si>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</si>
  <si>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</si>
  <si>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</si>
  <si>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</si>
  <si>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</si>
  <si>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</si>
  <si>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</si>
  <si>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</si>
  <si>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</si>
  <si>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</si>
  <si>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Сумма на 2020 год</t>
  </si>
  <si>
    <t>0505</t>
  </si>
  <si>
    <t>0501</t>
  </si>
  <si>
    <t>Жилищное хозяйство</t>
  </si>
  <si>
    <t>15</t>
  </si>
  <si>
    <t>16</t>
  </si>
  <si>
    <t>Другие вопросы в области жилищно-коммунального хозяйства</t>
  </si>
  <si>
    <t>17</t>
  </si>
  <si>
    <t>1003</t>
  </si>
  <si>
    <t>Сумма на  2019 год</t>
  </si>
  <si>
    <t>Сумма на 2021 год</t>
  </si>
  <si>
    <t>Всего:</t>
  </si>
  <si>
    <t>СОЦИАЛЬНАЯ ПОЛИТИКА</t>
  </si>
  <si>
    <t>18</t>
  </si>
  <si>
    <t>1000</t>
  </si>
  <si>
    <t>Социальное обеспечение населения</t>
  </si>
  <si>
    <t>от 22.12.2018 № 21-216Р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</si>
  <si>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</si>
  <si>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(рублей)</t>
  </si>
  <si>
    <t>19</t>
  </si>
  <si>
    <t>Коммунальное хозяйство</t>
  </si>
  <si>
    <t>0502</t>
  </si>
  <si>
    <t>Приложение 4</t>
  </si>
  <si>
    <t>от 01.03.2019 № 22-228Р</t>
  </si>
  <si>
    <t>от 24.05.2019 № Вн-236Р</t>
  </si>
  <si>
    <t>от .2019 № 000-Р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</si>
</sst>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18" fillId="0" borderId="0" xfId="0" applyFont="1" applyFill="1" applyAlignment="1">
      <alignment/>
    </xf>
    <xf numFmtId="4" fontId="19" fillId="0" borderId="10" xfId="0" applyNumberFormat="1" applyFont="1" applyBorder="1" applyAlignment="1">
      <alignment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25">
      <selection activeCell="D33" sqref="D33"/>
    </sheetView>
  </sheetViews>
  <sheetFormatPr defaultColWidth="9.00390625" defaultRowHeight="12.75"/>
  <cols>
    <col min="1" max="1" width="6.875" style="0" customWidth="1"/>
    <col min="2" max="2" width="31.875" style="14" customWidth="1"/>
    <col min="3" max="3" width="12.125" style="0" customWidth="1"/>
    <col min="4" max="5" width="14.25390625" style="0" bestFit="1" customWidth="1"/>
    <col min="6" max="6" width="14.125" style="0" customWidth="1"/>
  </cols>
  <sheetData>
    <row r="1" spans="1:6" ht="15.75">
      <c r="A1" s="1"/>
      <c r="C1" s="16"/>
      <c r="D1" s="18" t="s">
        <v>68</v>
      </c>
      <c r="E1" s="18"/>
      <c r="F1" s="18"/>
    </row>
    <row r="2" spans="1:6" ht="15.75">
      <c r="A2" s="1"/>
      <c r="C2" s="19" t="s">
        <v>42</v>
      </c>
      <c r="D2" s="19"/>
      <c r="E2" s="19"/>
      <c r="F2" s="19"/>
    </row>
    <row r="3" spans="1:6" ht="15.75">
      <c r="A3" s="1"/>
      <c r="C3" s="19" t="s">
        <v>71</v>
      </c>
      <c r="D3" s="19"/>
      <c r="E3" s="19"/>
      <c r="F3" s="19"/>
    </row>
    <row r="4" spans="1:6" ht="15.75">
      <c r="A4" s="1"/>
      <c r="C4" s="16"/>
      <c r="D4" s="18" t="s">
        <v>68</v>
      </c>
      <c r="E4" s="18"/>
      <c r="F4" s="18"/>
    </row>
    <row r="5" spans="1:6" ht="15.75">
      <c r="A5" s="1"/>
      <c r="C5" s="19" t="s">
        <v>42</v>
      </c>
      <c r="D5" s="19"/>
      <c r="E5" s="19"/>
      <c r="F5" s="19"/>
    </row>
    <row r="6" spans="1:6" ht="15.75">
      <c r="A6" s="1"/>
      <c r="C6" s="19" t="s">
        <v>70</v>
      </c>
      <c r="D6" s="19"/>
      <c r="E6" s="19"/>
      <c r="F6" s="19"/>
    </row>
    <row r="7" spans="1:6" ht="15.75">
      <c r="A7" s="1"/>
      <c r="C7" s="16"/>
      <c r="D7" s="18" t="s">
        <v>68</v>
      </c>
      <c r="E7" s="18"/>
      <c r="F7" s="18"/>
    </row>
    <row r="8" spans="1:6" ht="15.75">
      <c r="A8" s="1"/>
      <c r="C8" s="19" t="s">
        <v>42</v>
      </c>
      <c r="D8" s="19"/>
      <c r="E8" s="19"/>
      <c r="F8" s="19"/>
    </row>
    <row r="9" spans="1:6" ht="15.75">
      <c r="A9" s="1"/>
      <c r="C9" s="19" t="s">
        <v>69</v>
      </c>
      <c r="D9" s="19"/>
      <c r="E9" s="19"/>
      <c r="F9" s="19"/>
    </row>
    <row r="10" spans="1:6" ht="15.75">
      <c r="A10" s="1"/>
      <c r="C10" s="16"/>
      <c r="D10" s="18" t="s">
        <v>30</v>
      </c>
      <c r="E10" s="18"/>
      <c r="F10" s="18"/>
    </row>
    <row r="11" spans="1:6" ht="15.75">
      <c r="A11" s="1"/>
      <c r="C11" s="19" t="s">
        <v>42</v>
      </c>
      <c r="D11" s="19"/>
      <c r="E11" s="19"/>
      <c r="F11" s="19"/>
    </row>
    <row r="12" spans="1:6" ht="15.75">
      <c r="A12" s="1"/>
      <c r="C12" s="19" t="s">
        <v>62</v>
      </c>
      <c r="D12" s="19"/>
      <c r="E12" s="19"/>
      <c r="F12" s="19"/>
    </row>
    <row r="13" spans="1:6" ht="56.25" customHeight="1">
      <c r="A13" s="20" t="s">
        <v>63</v>
      </c>
      <c r="B13" s="20"/>
      <c r="C13" s="20"/>
      <c r="D13" s="20"/>
      <c r="E13" s="20"/>
      <c r="F13" s="20"/>
    </row>
    <row r="14" spans="1:6" ht="15.75">
      <c r="A14" s="3"/>
      <c r="B14" s="12"/>
      <c r="C14" s="2"/>
      <c r="D14" s="4"/>
      <c r="E14" s="4"/>
      <c r="F14" s="4" t="s">
        <v>64</v>
      </c>
    </row>
    <row r="15" spans="1:6" ht="47.25">
      <c r="A15" s="5" t="s">
        <v>28</v>
      </c>
      <c r="B15" s="5" t="s">
        <v>29</v>
      </c>
      <c r="C15" s="6" t="s">
        <v>37</v>
      </c>
      <c r="D15" s="7" t="s">
        <v>55</v>
      </c>
      <c r="E15" s="7" t="s">
        <v>46</v>
      </c>
      <c r="F15" s="7" t="s">
        <v>56</v>
      </c>
    </row>
    <row r="16" spans="1:6" ht="15.75">
      <c r="A16" s="8"/>
      <c r="B16" s="13" t="s">
        <v>0</v>
      </c>
      <c r="C16" s="9" t="s">
        <v>1</v>
      </c>
      <c r="D16" s="9" t="s">
        <v>3</v>
      </c>
      <c r="E16" s="9" t="s">
        <v>5</v>
      </c>
      <c r="F16" s="9" t="s">
        <v>7</v>
      </c>
    </row>
    <row r="17" spans="1:6" ht="31.5">
      <c r="A17" s="8" t="s">
        <v>0</v>
      </c>
      <c r="B17" s="11" t="s">
        <v>31</v>
      </c>
      <c r="C17" s="15" t="s">
        <v>2</v>
      </c>
      <c r="D17" s="17">
        <f>D18+D19+D20+D21</f>
        <v>9472950</v>
      </c>
      <c r="E17" s="17">
        <f>E18+E19+E20+E21</f>
        <v>5090706</v>
      </c>
      <c r="F17" s="17">
        <f>F18+F19+F20+F21</f>
        <v>5090706</v>
      </c>
    </row>
    <row r="18" spans="1:6" ht="63.75" customHeight="1">
      <c r="A18" s="10" t="s">
        <v>1</v>
      </c>
      <c r="B18" s="11" t="s">
        <v>32</v>
      </c>
      <c r="C18" s="15" t="s">
        <v>4</v>
      </c>
      <c r="D18" s="17">
        <v>739359.43</v>
      </c>
      <c r="E18" s="17">
        <v>729600</v>
      </c>
      <c r="F18" s="17">
        <v>729600</v>
      </c>
    </row>
    <row r="19" spans="1:6" ht="126.75" customHeight="1">
      <c r="A19" s="8" t="s">
        <v>3</v>
      </c>
      <c r="B19" s="11" t="s">
        <v>6</v>
      </c>
      <c r="C19" s="15" t="s">
        <v>8</v>
      </c>
      <c r="D19" s="17">
        <v>8175544.57</v>
      </c>
      <c r="E19" s="17">
        <v>3818100</v>
      </c>
      <c r="F19" s="17">
        <v>3818100</v>
      </c>
    </row>
    <row r="20" spans="1:6" ht="15.75">
      <c r="A20" s="10" t="s">
        <v>5</v>
      </c>
      <c r="B20" s="11" t="s">
        <v>10</v>
      </c>
      <c r="C20" s="15" t="s">
        <v>12</v>
      </c>
      <c r="D20" s="17">
        <v>1000</v>
      </c>
      <c r="E20" s="17">
        <v>1000</v>
      </c>
      <c r="F20" s="17">
        <v>1000</v>
      </c>
    </row>
    <row r="21" spans="1:6" ht="31.5">
      <c r="A21" s="10" t="s">
        <v>7</v>
      </c>
      <c r="B21" s="11" t="s">
        <v>13</v>
      </c>
      <c r="C21" s="15" t="s">
        <v>15</v>
      </c>
      <c r="D21" s="17">
        <v>557046</v>
      </c>
      <c r="E21" s="17">
        <v>542006</v>
      </c>
      <c r="F21" s="17">
        <v>542006</v>
      </c>
    </row>
    <row r="22" spans="1:6" ht="15.75">
      <c r="A22" s="8" t="s">
        <v>38</v>
      </c>
      <c r="B22" s="11" t="s">
        <v>33</v>
      </c>
      <c r="C22" s="15" t="s">
        <v>17</v>
      </c>
      <c r="D22" s="17">
        <f>D23</f>
        <v>133020</v>
      </c>
      <c r="E22" s="17">
        <f>E23</f>
        <v>123700</v>
      </c>
      <c r="F22" s="17">
        <f>F23</f>
        <v>0</v>
      </c>
    </row>
    <row r="23" spans="1:6" ht="31.5">
      <c r="A23" s="8" t="s">
        <v>39</v>
      </c>
      <c r="B23" s="11" t="s">
        <v>18</v>
      </c>
      <c r="C23" s="15" t="s">
        <v>19</v>
      </c>
      <c r="D23" s="17">
        <v>133020</v>
      </c>
      <c r="E23" s="17">
        <v>123700</v>
      </c>
      <c r="F23" s="17">
        <v>0</v>
      </c>
    </row>
    <row r="24" spans="1:6" ht="66" customHeight="1">
      <c r="A24" s="10" t="s">
        <v>9</v>
      </c>
      <c r="B24" s="11" t="s">
        <v>34</v>
      </c>
      <c r="C24" s="15" t="s">
        <v>20</v>
      </c>
      <c r="D24" s="17">
        <f>D25</f>
        <v>1080240</v>
      </c>
      <c r="E24" s="17">
        <f>E25</f>
        <v>968522</v>
      </c>
      <c r="F24" s="17">
        <f>F25</f>
        <v>998970</v>
      </c>
    </row>
    <row r="25" spans="1:6" ht="31.5">
      <c r="A25" s="10" t="s">
        <v>11</v>
      </c>
      <c r="B25" s="11" t="s">
        <v>21</v>
      </c>
      <c r="C25" s="15" t="s">
        <v>22</v>
      </c>
      <c r="D25" s="17">
        <v>1080240</v>
      </c>
      <c r="E25" s="17">
        <v>968522</v>
      </c>
      <c r="F25" s="17">
        <v>998970</v>
      </c>
    </row>
    <row r="26" spans="1:6" ht="32.25" customHeight="1">
      <c r="A26" s="10" t="s">
        <v>14</v>
      </c>
      <c r="B26" s="11" t="s">
        <v>35</v>
      </c>
      <c r="C26" s="15" t="s">
        <v>23</v>
      </c>
      <c r="D26" s="17">
        <f>D27</f>
        <v>1866700</v>
      </c>
      <c r="E26" s="17">
        <f>E27</f>
        <v>694800</v>
      </c>
      <c r="F26" s="17">
        <f>F27</f>
        <v>749600</v>
      </c>
    </row>
    <row r="27" spans="1:6" ht="31.5">
      <c r="A27" s="8" t="s">
        <v>16</v>
      </c>
      <c r="B27" s="11" t="s">
        <v>43</v>
      </c>
      <c r="C27" s="15" t="s">
        <v>24</v>
      </c>
      <c r="D27" s="17">
        <v>1866700</v>
      </c>
      <c r="E27" s="17">
        <v>694800</v>
      </c>
      <c r="F27" s="17">
        <v>749600</v>
      </c>
    </row>
    <row r="28" spans="1:6" ht="45" customHeight="1">
      <c r="A28" s="8" t="s">
        <v>40</v>
      </c>
      <c r="B28" s="11" t="s">
        <v>36</v>
      </c>
      <c r="C28" s="15" t="s">
        <v>25</v>
      </c>
      <c r="D28" s="17">
        <f>D29+D31+D32+D30</f>
        <v>4865769.08</v>
      </c>
      <c r="E28" s="17">
        <f>E29+E31+E32+E30</f>
        <v>2316500</v>
      </c>
      <c r="F28" s="17">
        <f>F29+F31+F32+F30</f>
        <v>2104000</v>
      </c>
    </row>
    <row r="29" spans="1:6" ht="18" customHeight="1">
      <c r="A29" s="8" t="s">
        <v>44</v>
      </c>
      <c r="B29" s="11" t="s">
        <v>49</v>
      </c>
      <c r="C29" s="15" t="s">
        <v>48</v>
      </c>
      <c r="D29" s="17">
        <v>120884.2</v>
      </c>
      <c r="E29" s="17">
        <v>0</v>
      </c>
      <c r="F29" s="17">
        <v>61000</v>
      </c>
    </row>
    <row r="30" spans="1:6" ht="18" customHeight="1">
      <c r="A30" s="8" t="s">
        <v>41</v>
      </c>
      <c r="B30" s="11" t="s">
        <v>66</v>
      </c>
      <c r="C30" s="15" t="s">
        <v>67</v>
      </c>
      <c r="D30" s="17">
        <v>1807297.2</v>
      </c>
      <c r="E30" s="17">
        <v>0</v>
      </c>
      <c r="F30" s="17">
        <v>0</v>
      </c>
    </row>
    <row r="31" spans="1:6" ht="15.75">
      <c r="A31" s="8" t="s">
        <v>50</v>
      </c>
      <c r="B31" s="11" t="s">
        <v>26</v>
      </c>
      <c r="C31" s="15" t="s">
        <v>27</v>
      </c>
      <c r="D31" s="17">
        <v>2895812.58</v>
      </c>
      <c r="E31" s="17">
        <v>2093000</v>
      </c>
      <c r="F31" s="17">
        <v>2043000</v>
      </c>
    </row>
    <row r="32" spans="1:6" ht="47.25">
      <c r="A32" s="8" t="s">
        <v>51</v>
      </c>
      <c r="B32" s="11" t="s">
        <v>52</v>
      </c>
      <c r="C32" s="15" t="s">
        <v>47</v>
      </c>
      <c r="D32" s="17">
        <v>41775.1</v>
      </c>
      <c r="E32" s="17">
        <v>223500</v>
      </c>
      <c r="F32" s="17">
        <v>0</v>
      </c>
    </row>
    <row r="33" spans="1:6" ht="15.75">
      <c r="A33" s="8" t="s">
        <v>53</v>
      </c>
      <c r="B33" s="11" t="s">
        <v>58</v>
      </c>
      <c r="C33" s="15" t="s">
        <v>60</v>
      </c>
      <c r="D33" s="17">
        <f>D34</f>
        <v>1718640</v>
      </c>
      <c r="E33" s="17">
        <f>E34</f>
        <v>0</v>
      </c>
      <c r="F33" s="17">
        <f>F34</f>
        <v>0</v>
      </c>
    </row>
    <row r="34" spans="1:6" ht="31.5">
      <c r="A34" s="8" t="s">
        <v>59</v>
      </c>
      <c r="B34" s="11" t="s">
        <v>61</v>
      </c>
      <c r="C34" s="15" t="s">
        <v>54</v>
      </c>
      <c r="D34" s="17">
        <v>1718640</v>
      </c>
      <c r="E34" s="17">
        <v>0</v>
      </c>
      <c r="F34" s="17">
        <v>0</v>
      </c>
    </row>
    <row r="35" spans="1:6" ht="32.25" customHeight="1">
      <c r="A35" s="8" t="s">
        <v>65</v>
      </c>
      <c r="B35" s="11" t="s">
        <v>45</v>
      </c>
      <c r="C35" s="15"/>
      <c r="D35" s="17">
        <v>0</v>
      </c>
      <c r="E35" s="17">
        <v>223400</v>
      </c>
      <c r="F35" s="17">
        <v>443000</v>
      </c>
    </row>
    <row r="36" spans="1:6" ht="15.75">
      <c r="A36" s="21" t="s">
        <v>57</v>
      </c>
      <c r="B36" s="21"/>
      <c r="C36" s="15"/>
      <c r="D36" s="17">
        <f>D17+D22+D24+D26+D28+D33</f>
        <v>19137319.08</v>
      </c>
      <c r="E36" s="17">
        <f>E17+E22+E24+E26+E28+E33+E35</f>
        <v>9417628</v>
      </c>
      <c r="F36" s="17">
        <f>F17+F22+F24+F26+F28+F35</f>
        <v>9386276</v>
      </c>
    </row>
  </sheetData>
  <sheetProtection/>
  <mergeCells count="14">
    <mergeCell ref="D4:F4"/>
    <mergeCell ref="D7:F7"/>
    <mergeCell ref="A36:B36"/>
    <mergeCell ref="C12:F12"/>
    <mergeCell ref="D1:F1"/>
    <mergeCell ref="C11:F11"/>
    <mergeCell ref="A13:F13"/>
    <mergeCell ref="C8:F8"/>
    <mergeCell ref="C9:F9"/>
    <mergeCell ref="D10:F10"/>
    <mergeCell ref="C5:F5"/>
    <mergeCell ref="C6:F6"/>
    <mergeCell ref="C2:F2"/>
    <mergeCell ref="C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Prih</cp:lastModifiedBy>
  <cp:lastPrinted>2019-05-31T02:45:31Z</cp:lastPrinted>
  <dcterms:created xsi:type="dcterms:W3CDTF">2012-04-27T13:41:15Z</dcterms:created>
  <dcterms:modified xsi:type="dcterms:W3CDTF">2019-10-28T08:30:05Z</dcterms:modified>
  <cp:category/>
  <cp:version/>
  <cp:contentType/>
  <cp:contentStatus/>
</cp:coreProperties>
</file>