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'функционал'!$12:$13</definedName>
  </definedNames>
  <calcPr fullCalcOnLoad="1"/>
</workbook>
</file>

<file path=xl/sharedStrings.xml><?xml version="1.0" encoding="utf-8"?>
<sst xmlns="http://schemas.openxmlformats.org/spreadsheetml/2006/main" count="78" uniqueCount="70">
  <si>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</si>
  <si>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</si>
  <si>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</si>
  <si>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</si>
  <si>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</si>
  <si>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</si>
  <si>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</si>
  <si>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</si>
  <si>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</si>
  <si>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</si>
  <si>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</si>
  <si>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</si>
  <si>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</si>
  <si>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</si>
  <si>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</si>
  <si>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</si>
  <si>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</si>
  <si>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</si>
  <si>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</si>
  <si>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</si>
  <si>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</si>
  <si>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</si>
  <si>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</si>
  <si>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</si>
  <si>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</si>
  <si>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</si>
  <si>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</si>
  <si>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</si>
  <si>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</si>
  <si>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</si>
  <si>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</si>
  <si>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</si>
  <si>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</si>
  <si>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</si>
  <si>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</si>
  <si>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</si>
  <si>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</si>
  <si>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</si>
  <si>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</si>
  <si>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</si>
  <si>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</si>
  <si>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</si>
  <si>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</si>
  <si>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</si>
  <si>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</si>
  <si>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</si>
  <si>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0505</t>
  </si>
  <si>
    <t>0501</t>
  </si>
  <si>
    <t>Жилищное хозяйство</t>
  </si>
  <si>
    <t>15</t>
  </si>
  <si>
    <t>Другие вопросы в области жилищно-коммунального хозяйства</t>
  </si>
  <si>
    <t>Сумма на 2021 год</t>
  </si>
  <si>
    <t>18</t>
  </si>
  <si>
    <t>( рублей)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</si>
  <si>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</si>
  <si>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2022 год</t>
  </si>
  <si>
    <t>0107</t>
  </si>
  <si>
    <t>1003</t>
  </si>
  <si>
    <t>16</t>
  </si>
  <si>
    <t>17</t>
  </si>
  <si>
    <t>Всего</t>
  </si>
  <si>
    <t>Обеспечение проведения выборов и референдумов</t>
  </si>
  <si>
    <t>Социальное обеспечение населения</t>
  </si>
  <si>
    <t>от 20.12.2019 № 25-268Р</t>
  </si>
  <si>
    <t>Приложение 4</t>
  </si>
  <si>
    <t>Сумма на 2020 год</t>
  </si>
  <si>
    <t>Коммунальное хозяйство</t>
  </si>
  <si>
    <t>0502</t>
  </si>
  <si>
    <t>от 26.02.2020 № Вн-275Р</t>
  </si>
  <si>
    <t>от 25.05.2020 № 27-282Р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</si>
</sst>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10.25390625" style="0" customWidth="1"/>
    <col min="4" max="4" width="15.375" style="0" customWidth="1"/>
    <col min="5" max="5" width="14.25390625" style="0" bestFit="1" customWidth="1"/>
    <col min="6" max="6" width="14.125" style="0" customWidth="1"/>
  </cols>
  <sheetData>
    <row r="1" spans="1:6" ht="15">
      <c r="A1" s="2"/>
      <c r="B1" s="3"/>
      <c r="C1" s="4"/>
      <c r="D1" s="19" t="s">
        <v>64</v>
      </c>
      <c r="E1" s="19"/>
      <c r="F1" s="19"/>
    </row>
    <row r="2" spans="1:6" ht="15">
      <c r="A2" s="2"/>
      <c r="B2" s="3"/>
      <c r="C2" s="21" t="s">
        <v>42</v>
      </c>
      <c r="D2" s="21"/>
      <c r="E2" s="21"/>
      <c r="F2" s="21"/>
    </row>
    <row r="3" spans="1:6" ht="15">
      <c r="A3" s="2"/>
      <c r="B3" s="3"/>
      <c r="C3" s="21" t="s">
        <v>69</v>
      </c>
      <c r="D3" s="21"/>
      <c r="E3" s="21"/>
      <c r="F3" s="21"/>
    </row>
    <row r="4" spans="1:6" ht="15">
      <c r="A4" s="2"/>
      <c r="B4" s="3"/>
      <c r="C4" s="4"/>
      <c r="D4" s="19" t="s">
        <v>64</v>
      </c>
      <c r="E4" s="19"/>
      <c r="F4" s="19"/>
    </row>
    <row r="5" spans="1:6" ht="15">
      <c r="A5" s="2"/>
      <c r="B5" s="3"/>
      <c r="C5" s="21" t="s">
        <v>42</v>
      </c>
      <c r="D5" s="21"/>
      <c r="E5" s="21"/>
      <c r="F5" s="21"/>
    </row>
    <row r="6" spans="1:6" ht="15">
      <c r="A6" s="2"/>
      <c r="B6" s="3"/>
      <c r="C6" s="21" t="s">
        <v>68</v>
      </c>
      <c r="D6" s="21"/>
      <c r="E6" s="21"/>
      <c r="F6" s="21"/>
    </row>
    <row r="7" spans="1:6" ht="15">
      <c r="A7" s="2"/>
      <c r="B7" s="3"/>
      <c r="C7" s="4"/>
      <c r="D7" s="19" t="s">
        <v>30</v>
      </c>
      <c r="E7" s="19"/>
      <c r="F7" s="19"/>
    </row>
    <row r="8" spans="1:6" ht="15">
      <c r="A8" s="2"/>
      <c r="B8" s="3"/>
      <c r="C8" s="21" t="s">
        <v>42</v>
      </c>
      <c r="D8" s="21"/>
      <c r="E8" s="21"/>
      <c r="F8" s="21"/>
    </row>
    <row r="9" spans="1:6" ht="15">
      <c r="A9" s="2"/>
      <c r="B9" s="3"/>
      <c r="C9" s="21" t="s">
        <v>63</v>
      </c>
      <c r="D9" s="21"/>
      <c r="E9" s="21"/>
      <c r="F9" s="21"/>
    </row>
    <row r="10" spans="1:6" ht="56.25" customHeight="1">
      <c r="A10" s="22" t="s">
        <v>54</v>
      </c>
      <c r="B10" s="22"/>
      <c r="C10" s="22"/>
      <c r="D10" s="22"/>
      <c r="E10" s="22"/>
      <c r="F10" s="22"/>
    </row>
    <row r="11" spans="1:6" ht="15">
      <c r="A11" s="5"/>
      <c r="B11" s="6"/>
      <c r="C11" s="7"/>
      <c r="D11" s="8"/>
      <c r="E11" s="8"/>
      <c r="F11" s="8" t="s">
        <v>53</v>
      </c>
    </row>
    <row r="12" spans="1:6" ht="45">
      <c r="A12" s="9" t="s">
        <v>28</v>
      </c>
      <c r="B12" s="9" t="s">
        <v>29</v>
      </c>
      <c r="C12" s="10" t="s">
        <v>37</v>
      </c>
      <c r="D12" s="11" t="s">
        <v>65</v>
      </c>
      <c r="E12" s="11" t="s">
        <v>51</v>
      </c>
      <c r="F12" s="11" t="s">
        <v>55</v>
      </c>
    </row>
    <row r="13" spans="1:6" ht="15">
      <c r="A13" s="12"/>
      <c r="B13" s="13" t="s">
        <v>0</v>
      </c>
      <c r="C13" s="14" t="s">
        <v>1</v>
      </c>
      <c r="D13" s="14" t="s">
        <v>3</v>
      </c>
      <c r="E13" s="14" t="s">
        <v>5</v>
      </c>
      <c r="F13" s="14" t="s">
        <v>7</v>
      </c>
    </row>
    <row r="14" spans="1:6" ht="30">
      <c r="A14" s="12" t="s">
        <v>0</v>
      </c>
      <c r="B14" s="15" t="s">
        <v>31</v>
      </c>
      <c r="C14" s="16" t="s">
        <v>2</v>
      </c>
      <c r="D14" s="18">
        <f>D15+D16+D18+D19+D17</f>
        <v>6585103</v>
      </c>
      <c r="E14" s="18">
        <f>E15+E16+E18+E19</f>
        <v>5162500</v>
      </c>
      <c r="F14" s="18">
        <f>F15+F16+F18+F19</f>
        <v>5127500</v>
      </c>
    </row>
    <row r="15" spans="1:6" ht="60.75" customHeight="1">
      <c r="A15" s="17" t="s">
        <v>1</v>
      </c>
      <c r="B15" s="15" t="s">
        <v>32</v>
      </c>
      <c r="C15" s="16" t="s">
        <v>4</v>
      </c>
      <c r="D15" s="18">
        <v>767000</v>
      </c>
      <c r="E15" s="18">
        <v>767000</v>
      </c>
      <c r="F15" s="18">
        <v>767000</v>
      </c>
    </row>
    <row r="16" spans="1:6" ht="90" customHeight="1">
      <c r="A16" s="12" t="s">
        <v>3</v>
      </c>
      <c r="B16" s="15" t="s">
        <v>6</v>
      </c>
      <c r="C16" s="16" t="s">
        <v>8</v>
      </c>
      <c r="D16" s="18">
        <v>4725553</v>
      </c>
      <c r="E16" s="18">
        <v>3815600</v>
      </c>
      <c r="F16" s="18">
        <v>3815600</v>
      </c>
    </row>
    <row r="17" spans="1:6" ht="32.25" customHeight="1">
      <c r="A17" s="17" t="s">
        <v>5</v>
      </c>
      <c r="B17" s="15" t="s">
        <v>61</v>
      </c>
      <c r="C17" s="16" t="s">
        <v>56</v>
      </c>
      <c r="D17" s="18">
        <v>450000</v>
      </c>
      <c r="E17" s="18">
        <v>0</v>
      </c>
      <c r="F17" s="18">
        <v>0</v>
      </c>
    </row>
    <row r="18" spans="1:6" ht="15">
      <c r="A18" s="17" t="s">
        <v>7</v>
      </c>
      <c r="B18" s="15" t="s">
        <v>10</v>
      </c>
      <c r="C18" s="16" t="s">
        <v>12</v>
      </c>
      <c r="D18" s="18">
        <v>1000</v>
      </c>
      <c r="E18" s="18">
        <v>1000</v>
      </c>
      <c r="F18" s="18">
        <v>1000</v>
      </c>
    </row>
    <row r="19" spans="1:6" ht="30">
      <c r="A19" s="12" t="s">
        <v>38</v>
      </c>
      <c r="B19" s="15" t="s">
        <v>13</v>
      </c>
      <c r="C19" s="16" t="s">
        <v>15</v>
      </c>
      <c r="D19" s="18">
        <v>641550</v>
      </c>
      <c r="E19" s="18">
        <v>578900</v>
      </c>
      <c r="F19" s="18">
        <v>543900</v>
      </c>
    </row>
    <row r="20" spans="1:6" ht="15">
      <c r="A20" s="12" t="s">
        <v>39</v>
      </c>
      <c r="B20" s="15" t="s">
        <v>33</v>
      </c>
      <c r="C20" s="16" t="s">
        <v>17</v>
      </c>
      <c r="D20" s="18">
        <f>D21</f>
        <v>145000</v>
      </c>
      <c r="E20" s="18">
        <f>E21</f>
        <v>145740</v>
      </c>
      <c r="F20" s="18">
        <f>F21</f>
        <v>149190</v>
      </c>
    </row>
    <row r="21" spans="1:6" ht="30">
      <c r="A21" s="17" t="s">
        <v>9</v>
      </c>
      <c r="B21" s="15" t="s">
        <v>18</v>
      </c>
      <c r="C21" s="16" t="s">
        <v>19</v>
      </c>
      <c r="D21" s="18">
        <v>145000</v>
      </c>
      <c r="E21" s="18">
        <v>145740</v>
      </c>
      <c r="F21" s="18">
        <v>149190</v>
      </c>
    </row>
    <row r="22" spans="1:6" ht="59.25" customHeight="1">
      <c r="A22" s="17" t="s">
        <v>11</v>
      </c>
      <c r="B22" s="15" t="s">
        <v>34</v>
      </c>
      <c r="C22" s="16" t="s">
        <v>20</v>
      </c>
      <c r="D22" s="18">
        <f>D23</f>
        <v>1044819</v>
      </c>
      <c r="E22" s="18">
        <f>E23</f>
        <v>1032771</v>
      </c>
      <c r="F22" s="18">
        <f>F23</f>
        <v>1032771</v>
      </c>
    </row>
    <row r="23" spans="1:6" ht="30">
      <c r="A23" s="17" t="s">
        <v>14</v>
      </c>
      <c r="B23" s="15" t="s">
        <v>21</v>
      </c>
      <c r="C23" s="16" t="s">
        <v>22</v>
      </c>
      <c r="D23" s="18">
        <v>1044819</v>
      </c>
      <c r="E23" s="18">
        <v>1032771</v>
      </c>
      <c r="F23" s="18">
        <v>1032771</v>
      </c>
    </row>
    <row r="24" spans="1:6" ht="32.25" customHeight="1">
      <c r="A24" s="12" t="s">
        <v>16</v>
      </c>
      <c r="B24" s="15" t="s">
        <v>35</v>
      </c>
      <c r="C24" s="16" t="s">
        <v>23</v>
      </c>
      <c r="D24" s="18">
        <f>D25</f>
        <v>1806300</v>
      </c>
      <c r="E24" s="18">
        <f>E25</f>
        <v>1805500</v>
      </c>
      <c r="F24" s="18">
        <f>F25</f>
        <v>1837300</v>
      </c>
    </row>
    <row r="25" spans="1:6" ht="30">
      <c r="A25" s="12" t="s">
        <v>40</v>
      </c>
      <c r="B25" s="15" t="s">
        <v>43</v>
      </c>
      <c r="C25" s="16" t="s">
        <v>24</v>
      </c>
      <c r="D25" s="18">
        <v>1806300</v>
      </c>
      <c r="E25" s="18">
        <v>1805500</v>
      </c>
      <c r="F25" s="18">
        <v>1837300</v>
      </c>
    </row>
    <row r="26" spans="1:6" ht="31.5" customHeight="1">
      <c r="A26" s="12" t="s">
        <v>44</v>
      </c>
      <c r="B26" s="15" t="s">
        <v>36</v>
      </c>
      <c r="C26" s="16" t="s">
        <v>25</v>
      </c>
      <c r="D26" s="18">
        <f>D27+D29+D30+D28</f>
        <v>3101901.03</v>
      </c>
      <c r="E26" s="18">
        <f>E27+E29+E30</f>
        <v>2757011</v>
      </c>
      <c r="F26" s="18">
        <f>F27+F29+F30</f>
        <v>2536698</v>
      </c>
    </row>
    <row r="27" spans="1:6" ht="18" customHeight="1">
      <c r="A27" s="12" t="s">
        <v>41</v>
      </c>
      <c r="B27" s="15" t="s">
        <v>48</v>
      </c>
      <c r="C27" s="16" t="s">
        <v>47</v>
      </c>
      <c r="D27" s="18">
        <v>194300</v>
      </c>
      <c r="E27" s="18">
        <v>288730</v>
      </c>
      <c r="F27" s="18">
        <v>104200</v>
      </c>
    </row>
    <row r="28" spans="1:6" ht="18" customHeight="1">
      <c r="A28" s="12"/>
      <c r="B28" s="15" t="s">
        <v>66</v>
      </c>
      <c r="C28" s="16" t="s">
        <v>67</v>
      </c>
      <c r="D28" s="18">
        <v>52238.57</v>
      </c>
      <c r="E28" s="18">
        <v>0</v>
      </c>
      <c r="F28" s="18">
        <v>0</v>
      </c>
    </row>
    <row r="29" spans="1:6" ht="15">
      <c r="A29" s="12" t="s">
        <v>49</v>
      </c>
      <c r="B29" s="15" t="s">
        <v>26</v>
      </c>
      <c r="C29" s="16" t="s">
        <v>27</v>
      </c>
      <c r="D29" s="18">
        <v>2790262.46</v>
      </c>
      <c r="E29" s="18">
        <v>2403181</v>
      </c>
      <c r="F29" s="18">
        <v>2367398</v>
      </c>
    </row>
    <row r="30" spans="1:6" ht="45">
      <c r="A30" s="12" t="s">
        <v>58</v>
      </c>
      <c r="B30" s="15" t="s">
        <v>50</v>
      </c>
      <c r="C30" s="16" t="s">
        <v>46</v>
      </c>
      <c r="D30" s="18">
        <v>65100</v>
      </c>
      <c r="E30" s="18">
        <v>65100</v>
      </c>
      <c r="F30" s="18">
        <v>65100</v>
      </c>
    </row>
    <row r="31" spans="1:6" ht="30">
      <c r="A31" s="12" t="s">
        <v>59</v>
      </c>
      <c r="B31" s="15" t="s">
        <v>62</v>
      </c>
      <c r="C31" s="16" t="s">
        <v>57</v>
      </c>
      <c r="D31" s="18">
        <v>1533600</v>
      </c>
      <c r="E31" s="18">
        <v>0</v>
      </c>
      <c r="F31" s="18">
        <v>0</v>
      </c>
    </row>
    <row r="32" spans="1:6" ht="17.25" customHeight="1">
      <c r="A32" s="12" t="s">
        <v>52</v>
      </c>
      <c r="B32" s="15" t="s">
        <v>45</v>
      </c>
      <c r="C32" s="16"/>
      <c r="D32" s="18">
        <v>0</v>
      </c>
      <c r="E32" s="18">
        <v>267413</v>
      </c>
      <c r="F32" s="18">
        <v>529126</v>
      </c>
    </row>
    <row r="33" spans="1:6" ht="15">
      <c r="A33" s="20" t="s">
        <v>60</v>
      </c>
      <c r="B33" s="20"/>
      <c r="C33" s="16"/>
      <c r="D33" s="18">
        <f>D14+D20+D22+D24+D26+D31</f>
        <v>14216723.03</v>
      </c>
      <c r="E33" s="18">
        <f>E14+E20+E22+E24+E26+E32</f>
        <v>11170935</v>
      </c>
      <c r="F33" s="18">
        <f>F14+F20+F22+F24+F26+F32</f>
        <v>11212585</v>
      </c>
    </row>
  </sheetData>
  <sheetProtection/>
  <mergeCells count="11">
    <mergeCell ref="C3:F3"/>
    <mergeCell ref="D4:F4"/>
    <mergeCell ref="A33:B33"/>
    <mergeCell ref="C9:F9"/>
    <mergeCell ref="D1:F1"/>
    <mergeCell ref="C8:F8"/>
    <mergeCell ref="A10:F10"/>
    <mergeCell ref="C5:F5"/>
    <mergeCell ref="C6:F6"/>
    <mergeCell ref="D7:F7"/>
    <mergeCell ref="C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RePack by SPecialiST</cp:lastModifiedBy>
  <cp:lastPrinted>2020-04-23T04:40:38Z</cp:lastPrinted>
  <dcterms:created xsi:type="dcterms:W3CDTF">2012-04-27T13:41:15Z</dcterms:created>
  <dcterms:modified xsi:type="dcterms:W3CDTF">2020-05-20T05:44:08Z</dcterms:modified>
  <cp:category/>
  <cp:version/>
  <cp:contentType/>
  <cp:contentStatus/>
</cp:coreProperties>
</file>