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<sst xmlns="http://schemas.openxmlformats.org/spreadsheetml/2006/main" count="23" uniqueCount="23">
  <si>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</si>
  <si>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</si>
  <si>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</si>
  <si>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</si>
  <si>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</si>
  <si>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</si>
  <si>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</si>
  <si>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</si>
  <si>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</si>
  <si>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</si>
  <si>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>Приложение 5</t>
  </si>
  <si>
    <t>Уточненный план</t>
  </si>
  <si>
    <t xml:space="preserve">Исполнено </t>
  </si>
  <si>
    <t xml:space="preserve">% исполнения </t>
  </si>
  <si>
    <t>Утверждено бюджетом на  2020год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</si>
  <si>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</si>
  <si>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</si>
  <si>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</si>
  <si>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</si>
  <si>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содержание автомобильных дорог общего пользования местного значения сельских поселений за счет  средств дорожного фонда Красноярского края </t>
  </si>
  <si>
    <t>от 20.07.2020 № 060-П</t>
  </si>
  <si>
    <t>к Постановлению администрации Причулымского сельсовета</t>
  </si>
  <si>
    <t>Распределение субвенций и иных межбюджетных трансфертов, выделенных бюджету Причулымского сельсовета из бюджетов других уровней на реализацию законов и нормативно-правовых актов за полугодие 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</si>
</sst>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vertical="justify" wrapText="1"/>
    </xf>
    <xf numFmtId="2" fontId="0" fillId="0" borderId="11" xfId="0" applyNumberFormat="1" applyBorder="1" applyAlignment="1">
      <alignment/>
    </xf>
    <xf numFmtId="0" fontId="7" fillId="0" borderId="10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2" fillId="0" borderId="10" xfId="5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 applyProtection="1">
      <alignment horizontal="center" vertical="top" textRotation="90"/>
      <protection locked="0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11" fillId="0" borderId="0" xfId="53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0" xfId="53" applyNumberFormat="1" applyFont="1" applyAlignment="1">
      <alignment horizontal="right" wrapText="1"/>
    </xf>
    <xf numFmtId="2" fontId="2" fillId="0" borderId="0" xfId="53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0" zoomScaleNormal="70" zoomScaleSheetLayoutView="75" zoomScalePageLayoutView="0" workbookViewId="0" topLeftCell="A13">
      <selection activeCell="E13" sqref="E13"/>
    </sheetView>
  </sheetViews>
  <sheetFormatPr defaultColWidth="9.00390625" defaultRowHeight="12.75"/>
  <cols>
    <col min="1" max="1" width="0.12890625" style="3" customWidth="1"/>
    <col min="2" max="2" width="5.625" style="3" customWidth="1"/>
    <col min="3" max="3" width="30.25390625" style="3" customWidth="1"/>
    <col min="4" max="4" width="13.75390625" style="3" customWidth="1"/>
    <col min="5" max="5" width="13.25390625" style="3" customWidth="1"/>
    <col min="6" max="6" width="12.375" style="3" customWidth="1"/>
    <col min="7" max="7" width="12.75390625" style="3" customWidth="1"/>
    <col min="8" max="8" width="15.875" style="3" customWidth="1"/>
    <col min="9" max="16384" width="9.125" style="3" customWidth="1"/>
  </cols>
  <sheetData>
    <row r="1" spans="1:8" ht="15.75" customHeight="1">
      <c r="A1" s="35" t="s">
        <v>10</v>
      </c>
      <c r="B1" s="35"/>
      <c r="C1" s="35"/>
      <c r="D1" s="35"/>
      <c r="E1" s="35"/>
      <c r="F1" s="35"/>
      <c r="G1" s="35"/>
      <c r="H1" s="11"/>
    </row>
    <row r="2" spans="1:8" ht="15.75" customHeight="1">
      <c r="A2" s="41" t="s">
        <v>21</v>
      </c>
      <c r="B2" s="42"/>
      <c r="C2" s="42"/>
      <c r="D2" s="42"/>
      <c r="E2" s="42"/>
      <c r="F2" s="42"/>
      <c r="G2" s="42"/>
      <c r="H2" s="11"/>
    </row>
    <row r="3" spans="1:8" ht="15.75" customHeight="1">
      <c r="A3" s="43" t="s">
        <v>20</v>
      </c>
      <c r="B3" s="44"/>
      <c r="C3" s="44"/>
      <c r="D3" s="44"/>
      <c r="E3" s="44"/>
      <c r="F3" s="44"/>
      <c r="G3" s="44"/>
      <c r="H3" s="11"/>
    </row>
    <row r="4" spans="1:8" ht="44.25" customHeight="1">
      <c r="A4" s="40" t="s">
        <v>22</v>
      </c>
      <c r="B4" s="40"/>
      <c r="C4" s="40"/>
      <c r="D4" s="40"/>
      <c r="E4" s="40"/>
      <c r="F4" s="40"/>
      <c r="G4" s="40"/>
      <c r="H4" s="12"/>
    </row>
    <row r="5" spans="1:8" ht="15.75" customHeight="1">
      <c r="A5" s="12"/>
      <c r="B5" s="12"/>
      <c r="C5" s="12"/>
      <c r="D5" s="12"/>
      <c r="E5" s="12"/>
      <c r="F5" s="12"/>
      <c r="G5" s="13" t="s">
        <v>9</v>
      </c>
      <c r="H5" s="14"/>
    </row>
    <row r="6" spans="1:8" ht="39" customHeight="1">
      <c r="A6" s="19"/>
      <c r="B6" s="38" t="s">
        <v>0</v>
      </c>
      <c r="C6" s="36" t="s">
        <v>1</v>
      </c>
      <c r="D6" s="34" t="s">
        <v>3</v>
      </c>
      <c r="E6" s="34"/>
      <c r="F6" s="34"/>
      <c r="G6" s="34"/>
      <c r="H6" s="15"/>
    </row>
    <row r="7" spans="1:8" ht="48.75" customHeight="1">
      <c r="A7" s="19"/>
      <c r="B7" s="39"/>
      <c r="C7" s="37"/>
      <c r="D7" s="23" t="s">
        <v>14</v>
      </c>
      <c r="E7" s="21" t="s">
        <v>11</v>
      </c>
      <c r="F7" s="21" t="s">
        <v>12</v>
      </c>
      <c r="G7" s="21" t="s">
        <v>13</v>
      </c>
      <c r="H7" s="14"/>
    </row>
    <row r="8" spans="2:7" ht="12.75" customHeight="1">
      <c r="B8" s="8"/>
      <c r="C8" s="9" t="s">
        <v>2</v>
      </c>
      <c r="D8" s="16" t="s">
        <v>4</v>
      </c>
      <c r="E8" s="17">
        <v>3</v>
      </c>
      <c r="F8" s="17"/>
      <c r="G8" s="17">
        <v>4</v>
      </c>
    </row>
    <row r="9" spans="2:7" ht="69" customHeight="1">
      <c r="B9" s="10"/>
      <c r="C9" s="18" t="s">
        <v>6</v>
      </c>
      <c r="D9" s="27">
        <f>D10+D11+D12+D13+D14+D16</f>
        <v>1275494</v>
      </c>
      <c r="E9" s="28">
        <f>E17</f>
        <v>1733266</v>
      </c>
      <c r="F9" s="28">
        <f>F17</f>
        <v>113866.61</v>
      </c>
      <c r="G9" s="22">
        <f>F9/E9*100</f>
        <v>6.56948269913562</v>
      </c>
    </row>
    <row r="10" spans="2:7" ht="111.75" customHeight="1">
      <c r="B10" s="7">
        <v>1</v>
      </c>
      <c r="C10" s="25" t="s">
        <v>7</v>
      </c>
      <c r="D10" s="28">
        <v>132200</v>
      </c>
      <c r="E10" s="29">
        <v>145000</v>
      </c>
      <c r="F10" s="30">
        <v>55986.61</v>
      </c>
      <c r="G10" s="22">
        <f aca="true" t="shared" si="0" ref="G10:G17">F10/E10*100</f>
        <v>38.61145517241379</v>
      </c>
    </row>
    <row r="11" spans="2:7" ht="153.75" customHeight="1">
      <c r="B11" s="7">
        <v>2</v>
      </c>
      <c r="C11" s="25" t="s">
        <v>8</v>
      </c>
      <c r="D11" s="28">
        <v>4700</v>
      </c>
      <c r="E11" s="31">
        <v>5150</v>
      </c>
      <c r="F11" s="28">
        <v>0</v>
      </c>
      <c r="G11" s="22">
        <f t="shared" si="0"/>
        <v>0</v>
      </c>
    </row>
    <row r="12" spans="2:7" ht="213" customHeight="1">
      <c r="B12" s="7">
        <v>3</v>
      </c>
      <c r="C12" s="26" t="s">
        <v>15</v>
      </c>
      <c r="D12" s="28">
        <v>76100</v>
      </c>
      <c r="E12" s="31">
        <v>76122</v>
      </c>
      <c r="F12" s="28">
        <v>0</v>
      </c>
      <c r="G12" s="22">
        <f t="shared" si="0"/>
        <v>0</v>
      </c>
    </row>
    <row r="13" spans="2:7" ht="237.75" customHeight="1">
      <c r="B13" s="7">
        <v>4</v>
      </c>
      <c r="C13" s="24" t="s">
        <v>16</v>
      </c>
      <c r="D13" s="28">
        <v>104200</v>
      </c>
      <c r="E13" s="31">
        <v>104200</v>
      </c>
      <c r="F13" s="28">
        <v>57880</v>
      </c>
      <c r="G13" s="22">
        <f t="shared" si="0"/>
        <v>55.547024952015356</v>
      </c>
    </row>
    <row r="14" spans="2:7" ht="183.75" customHeight="1">
      <c r="B14" s="7">
        <v>5</v>
      </c>
      <c r="C14" s="20" t="s">
        <v>17</v>
      </c>
      <c r="D14" s="28">
        <v>951100</v>
      </c>
      <c r="E14" s="31">
        <v>951100</v>
      </c>
      <c r="F14" s="28">
        <v>0</v>
      </c>
      <c r="G14" s="22">
        <f t="shared" si="0"/>
        <v>0</v>
      </c>
    </row>
    <row r="15" spans="2:7" ht="129.75" customHeight="1">
      <c r="B15" s="7">
        <v>6</v>
      </c>
      <c r="C15" s="20" t="s">
        <v>19</v>
      </c>
      <c r="D15" s="28">
        <v>0</v>
      </c>
      <c r="E15" s="31">
        <v>444500</v>
      </c>
      <c r="F15" s="28">
        <v>0</v>
      </c>
      <c r="G15" s="22">
        <f t="shared" si="0"/>
        <v>0</v>
      </c>
    </row>
    <row r="16" spans="2:7" ht="228" customHeight="1">
      <c r="B16" s="7">
        <v>7</v>
      </c>
      <c r="C16" s="20" t="s">
        <v>18</v>
      </c>
      <c r="D16" s="28">
        <v>7194</v>
      </c>
      <c r="E16" s="28">
        <v>7194</v>
      </c>
      <c r="F16" s="28">
        <v>0</v>
      </c>
      <c r="G16" s="22">
        <f t="shared" si="0"/>
        <v>0</v>
      </c>
    </row>
    <row r="17" spans="2:7" ht="15.75">
      <c r="B17" s="32" t="s">
        <v>5</v>
      </c>
      <c r="C17" s="33"/>
      <c r="D17" s="28">
        <f>D9</f>
        <v>1275494</v>
      </c>
      <c r="E17" s="30">
        <f>SUM(E10:E16)</f>
        <v>1733266</v>
      </c>
      <c r="F17" s="30">
        <f>SUM(F10:F16)</f>
        <v>113866.61</v>
      </c>
      <c r="G17" s="22">
        <f t="shared" si="0"/>
        <v>6.56948269913562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8">
    <mergeCell ref="B17:C17"/>
    <mergeCell ref="D6:G6"/>
    <mergeCell ref="A1:G1"/>
    <mergeCell ref="C6:C7"/>
    <mergeCell ref="B6:B7"/>
    <mergeCell ref="A4:G4"/>
    <mergeCell ref="A2:G2"/>
    <mergeCell ref="A3:G3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cp:lastPrinted>2020-07-26T04:48:14Z</cp:lastPrinted>
  <dcterms:created xsi:type="dcterms:W3CDTF">2008-03-21T09:04:38Z</dcterms:created>
  <dcterms:modified xsi:type="dcterms:W3CDTF">2020-07-26T04:48:16Z</dcterms:modified>
  <cp:category/>
  <cp:version/>
  <cp:contentType/>
  <cp:contentStatus/>
</cp:coreProperties>
</file>