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<sst xmlns="http://schemas.openxmlformats.org/spreadsheetml/2006/main" count="540" uniqueCount="168">
  <si>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</si>
  <si>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</si>
  <si>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</si>
  <si>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</si>
  <si>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</si>
  <si>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</si>
  <si>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</si>
  <si>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</si>
  <si>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</si>
  <si>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</si>
  <si>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</si>
  <si>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</si>
  <si>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</si>
  <si>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</si>
  <si>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</si>
  <si>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</si>
  <si>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</si>
  <si>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</si>
  <si>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</si>
  <si>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</si>
  <si>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</si>
  <si>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</si>
  <si>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</si>
  <si>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</si>
  <si>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</si>
  <si>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</si>
  <si>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</si>
  <si>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</si>
  <si>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</si>
  <si>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</si>
  <si>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</si>
  <si>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</si>
  <si>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</si>
  <si>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</si>
  <si>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</si>
  <si>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</si>
  <si>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</si>
  <si>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</si>
  <si>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</si>
  <si>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</si>
  <si>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</si>
  <si>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</si>
  <si>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</si>
  <si>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</si>
  <si>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</si>
  <si>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8202</t>
  </si>
  <si>
    <t>7514</t>
  </si>
  <si>
    <t>100</t>
  </si>
  <si>
    <t>18</t>
  </si>
  <si>
    <t>8208</t>
  </si>
  <si>
    <t>ВСЕГО</t>
  </si>
  <si>
    <t>к Решению Причулымского сельского Совета депутатов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</si>
  <si>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</si>
  <si>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</si>
  <si>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</si>
  <si>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</si>
  <si>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</si>
  <si>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</si>
  <si>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120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</si>
  <si>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</si>
  <si>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</si>
  <si>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</si>
  <si>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</si>
  <si>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</si>
  <si>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</si>
  <si>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</si>
  <si>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</si>
  <si>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</si>
  <si>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</si>
  <si>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</si>
  <si>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</si>
  <si>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</si>
  <si>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</si>
  <si>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</si>
  <si>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</si>
  <si>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</si>
  <si>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</si>
  <si>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</si>
  <si>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</si>
  <si>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</si>
  <si>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</si>
  <si>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</si>
  <si>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</si>
  <si>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</si>
  <si>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</si>
  <si>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</si>
  <si>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</si>
  <si>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23</t>
  </si>
  <si>
    <t>24</t>
  </si>
  <si>
    <t>29</t>
  </si>
  <si>
    <t>30</t>
  </si>
  <si>
    <t>024</t>
  </si>
  <si>
    <t>150</t>
  </si>
  <si>
    <t>40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</si>
  <si>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</si>
  <si>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(рублей)</t>
  </si>
  <si>
    <t>Доходы 
бюджета сельсовета
2022 года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</si>
  <si>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</si>
  <si>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
бюджета сельсовета
2023 года</t>
  </si>
  <si>
    <t>12</t>
  </si>
  <si>
    <t xml:space="preserve">Прочие межбюджетные трансферты, передаваемые бюджетам сельских поселений </t>
  </si>
  <si>
    <t>Прочие межбюджетные трансферты бюджетам сельских поселений на выполнение полномочий, переданных на уровень муниципального района</t>
  </si>
  <si>
    <t>Прочие межбюджетные трансферты бюджетам сельских поселений на поддержку мер по обеспечению сбалансированности бюджетов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</si>
  <si>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</si>
  <si>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</si>
  <si>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8204</t>
  </si>
  <si>
    <t>261</t>
  </si>
  <si>
    <t>251</t>
  </si>
  <si>
    <t>241</t>
  </si>
  <si>
    <t>231</t>
  </si>
  <si>
    <t>Доходы бюджета Причулымского сельсовета на 2022 год и плановый период 2023-2024 годов</t>
  </si>
  <si>
    <t>Доходы 
бюджета сельсовета
2024 года</t>
  </si>
  <si>
    <t>33</t>
  </si>
  <si>
    <t>Прочие межбюджетные трансферты бюджетам поселений на создание дорожных фондов</t>
  </si>
  <si>
    <t>Доходы от использования имущества, находящегося в государственной и муниципальной собственности</t>
  </si>
  <si>
    <t>Приложение 2</t>
  </si>
  <si>
    <t>230</t>
  </si>
  <si>
    <t>240</t>
  </si>
  <si>
    <t>250</t>
  </si>
  <si>
    <t>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</si>
  <si>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</si>
  <si>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</si>
  <si>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28</t>
  </si>
  <si>
    <t>31</t>
  </si>
  <si>
    <t>39</t>
  </si>
  <si>
    <t>41</t>
  </si>
  <si>
    <t>Прочие доходы от использования имущества и прав, находящегося в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</si>
  <si>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</si>
  <si>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23.12.2021 № 10-76Р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</si>
  <si>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(налог)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</si>
  <si>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</si>
  <si>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</si>
  <si>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</si>
  <si>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</si>
  <si>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</si>
  <si>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</si>
  <si>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7412</t>
  </si>
  <si>
    <t>Иные межбюджетные трансферты бюджетам поселений на обеспечение первичных мер пожарной безопасности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</si>
  <si>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</si>
  <si>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</si>
  <si>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Доходы бюджета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</si>
  <si>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</si>
  <si>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</si>
  <si>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42</t>
  </si>
  <si>
    <t>43</t>
  </si>
  <si>
    <t>44</t>
  </si>
  <si>
    <t>45</t>
  </si>
  <si>
    <t>от 00.00.2022 № 000Р</t>
  </si>
  <si>
    <t>7509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</si>
  <si>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</si>
  <si>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Субсидии бюджетам бюджетной системы Российской Федерации (межбюджетные субсидии)</t>
  </si>
  <si>
    <t>014</t>
  </si>
  <si>
    <t>8206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</si>
  <si>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</si>
  <si>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</si>
  <si>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</si>
  <si>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7555</t>
  </si>
  <si>
    <t>Прочие межбюджетные трансферты на организацию и проведение акарицидных обработок мест массового отдыха населения</t>
  </si>
  <si>
    <t>34</t>
  </si>
  <si>
    <t>46</t>
  </si>
  <si>
    <t>47</t>
  </si>
  <si>
    <t>48</t>
  </si>
  <si>
    <t>50</t>
  </si>
  <si>
    <t>51</t>
  </si>
  <si>
    <t>7571</t>
  </si>
  <si>
    <t>Прочие субсидии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</si>
  <si>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36</t>
  </si>
  <si>
    <t>52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</si>
</sst>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justify"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9" fontId="3" fillId="0" borderId="11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32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106" zoomScaleSheetLayoutView="106" zoomScalePageLayoutView="0" workbookViewId="0" topLeftCell="A53">
      <selection activeCell="K54" sqref="K54"/>
    </sheetView>
  </sheetViews>
  <sheetFormatPr defaultColWidth="9.00390625" defaultRowHeight="12.75"/>
  <cols>
    <col min="1" max="1" width="4.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2.0039062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25" t="s">
        <v>115</v>
      </c>
      <c r="L1" s="25"/>
      <c r="M1" s="25"/>
    </row>
    <row r="2" spans="1:13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26" t="s">
        <v>51</v>
      </c>
      <c r="K2" s="26"/>
      <c r="L2" s="26"/>
      <c r="M2" s="26"/>
    </row>
    <row r="3" spans="1:13" s="2" customFormat="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26" t="s">
        <v>147</v>
      </c>
      <c r="L3" s="26"/>
      <c r="M3" s="26"/>
    </row>
    <row r="4" spans="1:13" s="2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25" t="s">
        <v>115</v>
      </c>
      <c r="L4" s="25"/>
      <c r="M4" s="25"/>
    </row>
    <row r="5" spans="1:13" s="2" customFormat="1" ht="13.5" customHeight="1">
      <c r="A5" s="8"/>
      <c r="B5" s="9"/>
      <c r="C5" s="9"/>
      <c r="D5" s="9"/>
      <c r="E5" s="9"/>
      <c r="F5" s="9"/>
      <c r="G5" s="9"/>
      <c r="H5" s="9"/>
      <c r="I5" s="9"/>
      <c r="J5" s="26" t="s">
        <v>51</v>
      </c>
      <c r="K5" s="26"/>
      <c r="L5" s="26"/>
      <c r="M5" s="26"/>
    </row>
    <row r="6" spans="1:13" s="2" customFormat="1" ht="12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26" t="s">
        <v>128</v>
      </c>
      <c r="L6" s="26"/>
      <c r="M6" s="26"/>
    </row>
    <row r="7" spans="1:13" s="2" customFormat="1" ht="15.75" customHeight="1">
      <c r="A7" s="30" t="s">
        <v>110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2" customFormat="1" ht="1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8"/>
      <c r="L8" s="8"/>
      <c r="M8" s="10" t="s">
        <v>95</v>
      </c>
    </row>
    <row r="9" spans="1:13" s="2" customFormat="1" ht="12.75" customHeight="1">
      <c r="A9" s="32" t="s">
        <v>2</v>
      </c>
      <c r="B9" s="33" t="s">
        <v>1</v>
      </c>
      <c r="C9" s="34"/>
      <c r="D9" s="34"/>
      <c r="E9" s="34"/>
      <c r="F9" s="34"/>
      <c r="G9" s="34"/>
      <c r="H9" s="34"/>
      <c r="I9" s="34"/>
      <c r="J9" s="35" t="s">
        <v>55</v>
      </c>
      <c r="K9" s="35" t="s">
        <v>96</v>
      </c>
      <c r="L9" s="35" t="s">
        <v>98</v>
      </c>
      <c r="M9" s="35" t="s">
        <v>111</v>
      </c>
    </row>
    <row r="10" spans="1:13" s="2" customFormat="1" ht="144.75" customHeight="1">
      <c r="A10" s="32"/>
      <c r="B10" s="3" t="s">
        <v>3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4</v>
      </c>
      <c r="H10" s="3" t="s">
        <v>5</v>
      </c>
      <c r="I10" s="3" t="s">
        <v>54</v>
      </c>
      <c r="J10" s="36"/>
      <c r="K10" s="36"/>
      <c r="L10" s="36"/>
      <c r="M10" s="36"/>
    </row>
    <row r="11" spans="1:13" s="2" customFormat="1" ht="13.5" customHeight="1">
      <c r="A11" s="11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</row>
    <row r="12" spans="1:16" ht="25.5">
      <c r="A12" s="7" t="s">
        <v>10</v>
      </c>
      <c r="B12" s="6" t="s">
        <v>13</v>
      </c>
      <c r="C12" s="6" t="s">
        <v>10</v>
      </c>
      <c r="D12" s="6" t="s">
        <v>11</v>
      </c>
      <c r="E12" s="6" t="s">
        <v>11</v>
      </c>
      <c r="F12" s="6" t="s">
        <v>13</v>
      </c>
      <c r="G12" s="6" t="s">
        <v>11</v>
      </c>
      <c r="H12" s="6" t="s">
        <v>14</v>
      </c>
      <c r="I12" s="6" t="s">
        <v>13</v>
      </c>
      <c r="J12" s="4" t="s">
        <v>12</v>
      </c>
      <c r="K12" s="22">
        <f>K13+K16+K26+K34+K37</f>
        <v>1039800</v>
      </c>
      <c r="L12" s="22">
        <f>L13+L16+L26+L34+L37</f>
        <v>1058000</v>
      </c>
      <c r="M12" s="22">
        <f>M13+M16+M26+M34+M37</f>
        <v>1079000</v>
      </c>
      <c r="N12" s="5"/>
      <c r="O12" s="5"/>
      <c r="P12" s="5"/>
    </row>
    <row r="13" spans="1:16" ht="12.75">
      <c r="A13" s="7" t="s">
        <v>19</v>
      </c>
      <c r="B13" s="16" t="s">
        <v>20</v>
      </c>
      <c r="C13" s="16" t="s">
        <v>10</v>
      </c>
      <c r="D13" s="16" t="s">
        <v>16</v>
      </c>
      <c r="E13" s="16" t="s">
        <v>11</v>
      </c>
      <c r="F13" s="16" t="s">
        <v>13</v>
      </c>
      <c r="G13" s="16" t="s">
        <v>11</v>
      </c>
      <c r="H13" s="16" t="s">
        <v>14</v>
      </c>
      <c r="I13" s="16" t="s">
        <v>29</v>
      </c>
      <c r="J13" s="17" t="s">
        <v>77</v>
      </c>
      <c r="K13" s="22">
        <f aca="true" t="shared" si="0" ref="K13:M14">K14</f>
        <v>63600</v>
      </c>
      <c r="L13" s="22">
        <f t="shared" si="0"/>
        <v>65500</v>
      </c>
      <c r="M13" s="22">
        <f t="shared" si="0"/>
        <v>67500</v>
      </c>
      <c r="N13" s="5"/>
      <c r="O13" s="5"/>
      <c r="P13" s="5"/>
    </row>
    <row r="14" spans="1:16" ht="12.75">
      <c r="A14" s="7" t="s">
        <v>21</v>
      </c>
      <c r="B14" s="16" t="s">
        <v>20</v>
      </c>
      <c r="C14" s="16" t="s">
        <v>10</v>
      </c>
      <c r="D14" s="16" t="s">
        <v>16</v>
      </c>
      <c r="E14" s="16" t="s">
        <v>17</v>
      </c>
      <c r="F14" s="16" t="s">
        <v>13</v>
      </c>
      <c r="G14" s="16" t="s">
        <v>11</v>
      </c>
      <c r="H14" s="16" t="s">
        <v>14</v>
      </c>
      <c r="I14" s="16" t="s">
        <v>29</v>
      </c>
      <c r="J14" s="17" t="s">
        <v>78</v>
      </c>
      <c r="K14" s="22">
        <f t="shared" si="0"/>
        <v>63600</v>
      </c>
      <c r="L14" s="22">
        <f t="shared" si="0"/>
        <v>65500</v>
      </c>
      <c r="M14" s="22">
        <f t="shared" si="0"/>
        <v>67500</v>
      </c>
      <c r="N14" s="5"/>
      <c r="O14" s="5"/>
      <c r="P14" s="5"/>
    </row>
    <row r="15" spans="1:16" ht="154.5" customHeight="1">
      <c r="A15" s="7" t="s">
        <v>22</v>
      </c>
      <c r="B15" s="6" t="s">
        <v>20</v>
      </c>
      <c r="C15" s="6" t="s">
        <v>10</v>
      </c>
      <c r="D15" s="6" t="s">
        <v>16</v>
      </c>
      <c r="E15" s="6" t="s">
        <v>17</v>
      </c>
      <c r="F15" s="6" t="s">
        <v>38</v>
      </c>
      <c r="G15" s="6" t="s">
        <v>16</v>
      </c>
      <c r="H15" s="6" t="s">
        <v>14</v>
      </c>
      <c r="I15" s="6" t="s">
        <v>29</v>
      </c>
      <c r="J15" s="4" t="s">
        <v>130</v>
      </c>
      <c r="K15" s="22">
        <v>63600</v>
      </c>
      <c r="L15" s="23">
        <v>65500</v>
      </c>
      <c r="M15" s="23">
        <v>67500</v>
      </c>
      <c r="N15" s="5"/>
      <c r="O15" s="5"/>
      <c r="P15" s="5"/>
    </row>
    <row r="16" spans="1:16" ht="39.75" customHeight="1">
      <c r="A16" s="7" t="s">
        <v>23</v>
      </c>
      <c r="B16" s="6" t="s">
        <v>47</v>
      </c>
      <c r="C16" s="6" t="s">
        <v>10</v>
      </c>
      <c r="D16" s="6" t="s">
        <v>28</v>
      </c>
      <c r="E16" s="6" t="s">
        <v>11</v>
      </c>
      <c r="F16" s="6" t="s">
        <v>13</v>
      </c>
      <c r="G16" s="6" t="s">
        <v>11</v>
      </c>
      <c r="H16" s="6" t="s">
        <v>14</v>
      </c>
      <c r="I16" s="6" t="s">
        <v>13</v>
      </c>
      <c r="J16" s="4" t="s">
        <v>79</v>
      </c>
      <c r="K16" s="22">
        <f>K17</f>
        <v>683500</v>
      </c>
      <c r="L16" s="23">
        <f>L17</f>
        <v>699800</v>
      </c>
      <c r="M16" s="23">
        <f>M17</f>
        <v>718800</v>
      </c>
      <c r="N16" s="5"/>
      <c r="O16" s="5"/>
      <c r="P16" s="5"/>
    </row>
    <row r="17" spans="1:16" ht="40.5" customHeight="1">
      <c r="A17" s="7" t="s">
        <v>24</v>
      </c>
      <c r="B17" s="16" t="s">
        <v>47</v>
      </c>
      <c r="C17" s="16" t="s">
        <v>10</v>
      </c>
      <c r="D17" s="16" t="s">
        <v>28</v>
      </c>
      <c r="E17" s="16" t="s">
        <v>17</v>
      </c>
      <c r="F17" s="16" t="s">
        <v>13</v>
      </c>
      <c r="G17" s="16" t="s">
        <v>16</v>
      </c>
      <c r="H17" s="16" t="s">
        <v>14</v>
      </c>
      <c r="I17" s="16" t="s">
        <v>29</v>
      </c>
      <c r="J17" s="17" t="s">
        <v>65</v>
      </c>
      <c r="K17" s="22">
        <f>K18+K20+K22+K24</f>
        <v>683500</v>
      </c>
      <c r="L17" s="23">
        <f>L18+L20+L22+L24</f>
        <v>699800</v>
      </c>
      <c r="M17" s="23">
        <f>M18+M20+M22+M24</f>
        <v>718800</v>
      </c>
      <c r="N17" s="5"/>
      <c r="O17" s="5"/>
      <c r="P17" s="5"/>
    </row>
    <row r="18" spans="1:16" ht="102.75" customHeight="1">
      <c r="A18" s="7" t="s">
        <v>52</v>
      </c>
      <c r="B18" s="6" t="s">
        <v>47</v>
      </c>
      <c r="C18" s="6" t="s">
        <v>10</v>
      </c>
      <c r="D18" s="6" t="s">
        <v>28</v>
      </c>
      <c r="E18" s="6" t="s">
        <v>17</v>
      </c>
      <c r="F18" s="6" t="s">
        <v>116</v>
      </c>
      <c r="G18" s="6" t="s">
        <v>16</v>
      </c>
      <c r="H18" s="6" t="s">
        <v>14</v>
      </c>
      <c r="I18" s="6" t="s">
        <v>29</v>
      </c>
      <c r="J18" s="17" t="s">
        <v>40</v>
      </c>
      <c r="K18" s="22">
        <f>K19</f>
        <v>309100</v>
      </c>
      <c r="L18" s="23">
        <f>L19</f>
        <v>313100</v>
      </c>
      <c r="M18" s="23">
        <f>M19</f>
        <v>316500</v>
      </c>
      <c r="N18" s="5"/>
      <c r="O18" s="5"/>
      <c r="P18" s="5"/>
    </row>
    <row r="19" spans="1:16" ht="155.25" customHeight="1">
      <c r="A19" s="7" t="s">
        <v>25</v>
      </c>
      <c r="B19" s="6" t="s">
        <v>47</v>
      </c>
      <c r="C19" s="6" t="s">
        <v>10</v>
      </c>
      <c r="D19" s="6" t="s">
        <v>28</v>
      </c>
      <c r="E19" s="6" t="s">
        <v>17</v>
      </c>
      <c r="F19" s="6" t="s">
        <v>109</v>
      </c>
      <c r="G19" s="6" t="s">
        <v>16</v>
      </c>
      <c r="H19" s="6" t="s">
        <v>14</v>
      </c>
      <c r="I19" s="6" t="s">
        <v>29</v>
      </c>
      <c r="J19" s="4" t="s">
        <v>131</v>
      </c>
      <c r="K19" s="22">
        <v>309100</v>
      </c>
      <c r="L19" s="22">
        <v>313100</v>
      </c>
      <c r="M19" s="22">
        <v>316500</v>
      </c>
      <c r="N19" s="5"/>
      <c r="O19" s="5"/>
      <c r="P19" s="5"/>
    </row>
    <row r="20" spans="1:16" ht="130.5" customHeight="1">
      <c r="A20" s="7" t="s">
        <v>26</v>
      </c>
      <c r="B20" s="6" t="s">
        <v>47</v>
      </c>
      <c r="C20" s="6" t="s">
        <v>10</v>
      </c>
      <c r="D20" s="6" t="s">
        <v>28</v>
      </c>
      <c r="E20" s="6" t="s">
        <v>17</v>
      </c>
      <c r="F20" s="6" t="s">
        <v>117</v>
      </c>
      <c r="G20" s="6" t="s">
        <v>16</v>
      </c>
      <c r="H20" s="6" t="s">
        <v>14</v>
      </c>
      <c r="I20" s="6" t="s">
        <v>29</v>
      </c>
      <c r="J20" s="4" t="s">
        <v>39</v>
      </c>
      <c r="K20" s="22">
        <f>K21</f>
        <v>1600</v>
      </c>
      <c r="L20" s="22">
        <f>L21</f>
        <v>1800</v>
      </c>
      <c r="M20" s="22">
        <f>M21</f>
        <v>1800</v>
      </c>
      <c r="N20" s="5"/>
      <c r="O20" s="5"/>
      <c r="P20" s="5"/>
    </row>
    <row r="21" spans="1:16" ht="183.75" customHeight="1">
      <c r="A21" s="7" t="s">
        <v>27</v>
      </c>
      <c r="B21" s="6" t="s">
        <v>47</v>
      </c>
      <c r="C21" s="6" t="s">
        <v>10</v>
      </c>
      <c r="D21" s="6" t="s">
        <v>28</v>
      </c>
      <c r="E21" s="6" t="s">
        <v>17</v>
      </c>
      <c r="F21" s="6" t="s">
        <v>108</v>
      </c>
      <c r="G21" s="6" t="s">
        <v>16</v>
      </c>
      <c r="H21" s="6" t="s">
        <v>14</v>
      </c>
      <c r="I21" s="6" t="s">
        <v>29</v>
      </c>
      <c r="J21" s="4" t="s">
        <v>132</v>
      </c>
      <c r="K21" s="22">
        <v>1600</v>
      </c>
      <c r="L21" s="22">
        <v>1800</v>
      </c>
      <c r="M21" s="22">
        <v>1800</v>
      </c>
      <c r="N21" s="5"/>
      <c r="O21" s="5"/>
      <c r="P21" s="5"/>
    </row>
    <row r="22" spans="1:16" ht="110.25" customHeight="1">
      <c r="A22" s="7" t="s">
        <v>15</v>
      </c>
      <c r="B22" s="6" t="s">
        <v>47</v>
      </c>
      <c r="C22" s="6" t="s">
        <v>10</v>
      </c>
      <c r="D22" s="6" t="s">
        <v>28</v>
      </c>
      <c r="E22" s="6" t="s">
        <v>17</v>
      </c>
      <c r="F22" s="6" t="s">
        <v>118</v>
      </c>
      <c r="G22" s="6" t="s">
        <v>16</v>
      </c>
      <c r="H22" s="6" t="s">
        <v>14</v>
      </c>
      <c r="I22" s="6" t="s">
        <v>29</v>
      </c>
      <c r="J22" s="4" t="s">
        <v>41</v>
      </c>
      <c r="K22" s="22">
        <f>K23</f>
        <v>411600</v>
      </c>
      <c r="L22" s="22">
        <f>L23</f>
        <v>423700</v>
      </c>
      <c r="M22" s="22">
        <f>M23</f>
        <v>441100</v>
      </c>
      <c r="N22" s="5"/>
      <c r="O22" s="5"/>
      <c r="P22" s="5"/>
    </row>
    <row r="23" spans="1:16" ht="154.5" customHeight="1">
      <c r="A23" s="7" t="s">
        <v>99</v>
      </c>
      <c r="B23" s="6" t="s">
        <v>47</v>
      </c>
      <c r="C23" s="6" t="s">
        <v>10</v>
      </c>
      <c r="D23" s="6" t="s">
        <v>28</v>
      </c>
      <c r="E23" s="6" t="s">
        <v>17</v>
      </c>
      <c r="F23" s="6" t="s">
        <v>107</v>
      </c>
      <c r="G23" s="6" t="s">
        <v>16</v>
      </c>
      <c r="H23" s="6" t="s">
        <v>14</v>
      </c>
      <c r="I23" s="6" t="s">
        <v>29</v>
      </c>
      <c r="J23" s="4" t="s">
        <v>120</v>
      </c>
      <c r="K23" s="22">
        <v>411600</v>
      </c>
      <c r="L23" s="22">
        <v>423700</v>
      </c>
      <c r="M23" s="22">
        <v>441100</v>
      </c>
      <c r="N23" s="5"/>
      <c r="O23" s="5"/>
      <c r="P23" s="5"/>
    </row>
    <row r="24" spans="1:16" ht="105" customHeight="1">
      <c r="A24" s="7" t="s">
        <v>34</v>
      </c>
      <c r="B24" s="6" t="s">
        <v>47</v>
      </c>
      <c r="C24" s="6" t="s">
        <v>10</v>
      </c>
      <c r="D24" s="6" t="s">
        <v>28</v>
      </c>
      <c r="E24" s="6" t="s">
        <v>17</v>
      </c>
      <c r="F24" s="6" t="s">
        <v>119</v>
      </c>
      <c r="G24" s="6" t="s">
        <v>16</v>
      </c>
      <c r="H24" s="6" t="s">
        <v>14</v>
      </c>
      <c r="I24" s="6" t="s">
        <v>29</v>
      </c>
      <c r="J24" s="4" t="s">
        <v>42</v>
      </c>
      <c r="K24" s="22">
        <f>K25</f>
        <v>-38800</v>
      </c>
      <c r="L24" s="22">
        <f>L25</f>
        <v>-38800</v>
      </c>
      <c r="M24" s="22">
        <f>M25</f>
        <v>-40600</v>
      </c>
      <c r="N24" s="5"/>
      <c r="O24" s="5"/>
      <c r="P24" s="5"/>
    </row>
    <row r="25" spans="1:16" ht="159" customHeight="1">
      <c r="A25" s="7" t="s">
        <v>35</v>
      </c>
      <c r="B25" s="6" t="s">
        <v>47</v>
      </c>
      <c r="C25" s="6" t="s">
        <v>10</v>
      </c>
      <c r="D25" s="6" t="s">
        <v>28</v>
      </c>
      <c r="E25" s="6" t="s">
        <v>17</v>
      </c>
      <c r="F25" s="6" t="s">
        <v>106</v>
      </c>
      <c r="G25" s="6" t="s">
        <v>16</v>
      </c>
      <c r="H25" s="6" t="s">
        <v>14</v>
      </c>
      <c r="I25" s="6" t="s">
        <v>29</v>
      </c>
      <c r="J25" s="4" t="s">
        <v>121</v>
      </c>
      <c r="K25" s="22">
        <v>-38800</v>
      </c>
      <c r="L25" s="22">
        <v>-38800</v>
      </c>
      <c r="M25" s="22">
        <v>-40600</v>
      </c>
      <c r="N25" s="5"/>
      <c r="O25" s="5"/>
      <c r="P25" s="5"/>
    </row>
    <row r="26" spans="1:16" ht="16.5" customHeight="1">
      <c r="A26" s="7" t="s">
        <v>59</v>
      </c>
      <c r="B26" s="6" t="s">
        <v>20</v>
      </c>
      <c r="C26" s="6" t="s">
        <v>10</v>
      </c>
      <c r="D26" s="6" t="s">
        <v>31</v>
      </c>
      <c r="E26" s="6" t="s">
        <v>11</v>
      </c>
      <c r="F26" s="6" t="s">
        <v>13</v>
      </c>
      <c r="G26" s="6" t="s">
        <v>11</v>
      </c>
      <c r="H26" s="6" t="s">
        <v>14</v>
      </c>
      <c r="I26" s="6" t="s">
        <v>13</v>
      </c>
      <c r="J26" s="4" t="s">
        <v>80</v>
      </c>
      <c r="K26" s="22">
        <f>K27+K29</f>
        <v>277800</v>
      </c>
      <c r="L26" s="22">
        <f>L27+L29</f>
        <v>277800</v>
      </c>
      <c r="M26" s="22">
        <f>M27+M29</f>
        <v>277800</v>
      </c>
      <c r="N26" s="5"/>
      <c r="O26" s="5"/>
      <c r="P26" s="5"/>
    </row>
    <row r="27" spans="1:16" ht="16.5" customHeight="1">
      <c r="A27" s="7" t="s">
        <v>36</v>
      </c>
      <c r="B27" s="6" t="s">
        <v>20</v>
      </c>
      <c r="C27" s="6" t="s">
        <v>10</v>
      </c>
      <c r="D27" s="6" t="s">
        <v>31</v>
      </c>
      <c r="E27" s="6" t="s">
        <v>16</v>
      </c>
      <c r="F27" s="6" t="s">
        <v>13</v>
      </c>
      <c r="G27" s="6" t="s">
        <v>11</v>
      </c>
      <c r="H27" s="6" t="s">
        <v>14</v>
      </c>
      <c r="I27" s="6" t="s">
        <v>13</v>
      </c>
      <c r="J27" s="4" t="s">
        <v>81</v>
      </c>
      <c r="K27" s="22">
        <f>K28</f>
        <v>47200</v>
      </c>
      <c r="L27" s="22">
        <f>L28</f>
        <v>47200</v>
      </c>
      <c r="M27" s="22">
        <f>M28</f>
        <v>47200</v>
      </c>
      <c r="N27" s="5"/>
      <c r="O27" s="5"/>
      <c r="P27" s="5"/>
    </row>
    <row r="28" spans="1:16" ht="106.5" customHeight="1">
      <c r="A28" s="7" t="s">
        <v>53</v>
      </c>
      <c r="B28" s="6" t="s">
        <v>20</v>
      </c>
      <c r="C28" s="6" t="s">
        <v>10</v>
      </c>
      <c r="D28" s="6" t="s">
        <v>31</v>
      </c>
      <c r="E28" s="6" t="s">
        <v>16</v>
      </c>
      <c r="F28" s="6" t="s">
        <v>18</v>
      </c>
      <c r="G28" s="6" t="s">
        <v>27</v>
      </c>
      <c r="H28" s="6" t="s">
        <v>14</v>
      </c>
      <c r="I28" s="6" t="s">
        <v>29</v>
      </c>
      <c r="J28" s="4" t="s">
        <v>133</v>
      </c>
      <c r="K28" s="22">
        <v>47200</v>
      </c>
      <c r="L28" s="22">
        <v>47200</v>
      </c>
      <c r="M28" s="22">
        <v>47200</v>
      </c>
      <c r="N28" s="5"/>
      <c r="O28" s="5"/>
      <c r="P28" s="5"/>
    </row>
    <row r="29" spans="1:16" ht="18" customHeight="1">
      <c r="A29" s="7" t="s">
        <v>48</v>
      </c>
      <c r="B29" s="6" t="s">
        <v>20</v>
      </c>
      <c r="C29" s="6" t="s">
        <v>10</v>
      </c>
      <c r="D29" s="6" t="s">
        <v>31</v>
      </c>
      <c r="E29" s="6" t="s">
        <v>31</v>
      </c>
      <c r="F29" s="6" t="s">
        <v>13</v>
      </c>
      <c r="G29" s="6" t="s">
        <v>11</v>
      </c>
      <c r="H29" s="6" t="s">
        <v>14</v>
      </c>
      <c r="I29" s="6" t="s">
        <v>13</v>
      </c>
      <c r="J29" s="4" t="s">
        <v>66</v>
      </c>
      <c r="K29" s="22">
        <f>K30+K32</f>
        <v>230600</v>
      </c>
      <c r="L29" s="22">
        <f>L30+L32</f>
        <v>230600</v>
      </c>
      <c r="M29" s="22">
        <f>M30+M32</f>
        <v>230600</v>
      </c>
      <c r="N29" s="5"/>
      <c r="O29" s="5"/>
      <c r="P29" s="5"/>
    </row>
    <row r="30" spans="1:16" ht="17.25" customHeight="1">
      <c r="A30" s="7" t="s">
        <v>69</v>
      </c>
      <c r="B30" s="6" t="s">
        <v>20</v>
      </c>
      <c r="C30" s="6" t="s">
        <v>10</v>
      </c>
      <c r="D30" s="6" t="s">
        <v>31</v>
      </c>
      <c r="E30" s="6" t="s">
        <v>31</v>
      </c>
      <c r="F30" s="6" t="s">
        <v>18</v>
      </c>
      <c r="G30" s="6" t="s">
        <v>11</v>
      </c>
      <c r="H30" s="6" t="s">
        <v>14</v>
      </c>
      <c r="I30" s="6" t="s">
        <v>29</v>
      </c>
      <c r="J30" s="4" t="s">
        <v>82</v>
      </c>
      <c r="K30" s="22">
        <f>K31</f>
        <v>18600</v>
      </c>
      <c r="L30" s="22">
        <f>L31</f>
        <v>18600</v>
      </c>
      <c r="M30" s="22">
        <f>M31</f>
        <v>18600</v>
      </c>
      <c r="N30" s="5"/>
      <c r="O30" s="5"/>
      <c r="P30" s="5"/>
    </row>
    <row r="31" spans="1:16" ht="92.25" customHeight="1">
      <c r="A31" s="7" t="s">
        <v>70</v>
      </c>
      <c r="B31" s="6" t="s">
        <v>20</v>
      </c>
      <c r="C31" s="6" t="s">
        <v>10</v>
      </c>
      <c r="D31" s="6" t="s">
        <v>31</v>
      </c>
      <c r="E31" s="6" t="s">
        <v>31</v>
      </c>
      <c r="F31" s="6" t="s">
        <v>56</v>
      </c>
      <c r="G31" s="6" t="s">
        <v>27</v>
      </c>
      <c r="H31" s="6" t="s">
        <v>14</v>
      </c>
      <c r="I31" s="6" t="s">
        <v>29</v>
      </c>
      <c r="J31" s="4" t="s">
        <v>134</v>
      </c>
      <c r="K31" s="22">
        <v>18600</v>
      </c>
      <c r="L31" s="22">
        <v>18600</v>
      </c>
      <c r="M31" s="22">
        <v>18600</v>
      </c>
      <c r="N31" s="5"/>
      <c r="O31" s="5"/>
      <c r="P31" s="5"/>
    </row>
    <row r="32" spans="1:16" ht="18.75" customHeight="1">
      <c r="A32" s="7" t="s">
        <v>71</v>
      </c>
      <c r="B32" s="6" t="s">
        <v>20</v>
      </c>
      <c r="C32" s="6" t="s">
        <v>10</v>
      </c>
      <c r="D32" s="6" t="s">
        <v>31</v>
      </c>
      <c r="E32" s="6" t="s">
        <v>31</v>
      </c>
      <c r="F32" s="6" t="s">
        <v>64</v>
      </c>
      <c r="G32" s="6" t="s">
        <v>11</v>
      </c>
      <c r="H32" s="6" t="s">
        <v>14</v>
      </c>
      <c r="I32" s="6" t="s">
        <v>29</v>
      </c>
      <c r="J32" s="4" t="s">
        <v>83</v>
      </c>
      <c r="K32" s="22">
        <f>K33</f>
        <v>212000</v>
      </c>
      <c r="L32" s="22">
        <f>L33</f>
        <v>212000</v>
      </c>
      <c r="M32" s="22">
        <f>M33</f>
        <v>212000</v>
      </c>
      <c r="N32" s="5"/>
      <c r="O32" s="5"/>
      <c r="P32" s="5"/>
    </row>
    <row r="33" spans="1:13" ht="90.75" customHeight="1">
      <c r="A33" s="7" t="s">
        <v>72</v>
      </c>
      <c r="B33" s="6" t="s">
        <v>20</v>
      </c>
      <c r="C33" s="6" t="s">
        <v>10</v>
      </c>
      <c r="D33" s="6" t="s">
        <v>31</v>
      </c>
      <c r="E33" s="6" t="s">
        <v>31</v>
      </c>
      <c r="F33" s="6" t="s">
        <v>57</v>
      </c>
      <c r="G33" s="6" t="s">
        <v>27</v>
      </c>
      <c r="H33" s="6" t="s">
        <v>14</v>
      </c>
      <c r="I33" s="6" t="s">
        <v>29</v>
      </c>
      <c r="J33" s="4" t="s">
        <v>135</v>
      </c>
      <c r="K33" s="22">
        <v>212000</v>
      </c>
      <c r="L33" s="22">
        <v>212000</v>
      </c>
      <c r="M33" s="22">
        <v>212000</v>
      </c>
    </row>
    <row r="34" spans="1:13" ht="15" customHeight="1">
      <c r="A34" s="7" t="s">
        <v>87</v>
      </c>
      <c r="B34" s="6" t="s">
        <v>43</v>
      </c>
      <c r="C34" s="6" t="s">
        <v>10</v>
      </c>
      <c r="D34" s="6" t="s">
        <v>30</v>
      </c>
      <c r="E34" s="6" t="s">
        <v>11</v>
      </c>
      <c r="F34" s="6" t="s">
        <v>13</v>
      </c>
      <c r="G34" s="6" t="s">
        <v>11</v>
      </c>
      <c r="H34" s="6" t="s">
        <v>14</v>
      </c>
      <c r="I34" s="6" t="s">
        <v>13</v>
      </c>
      <c r="J34" s="4" t="s">
        <v>76</v>
      </c>
      <c r="K34" s="22">
        <f>K35</f>
        <v>1000</v>
      </c>
      <c r="L34" s="22">
        <f aca="true" t="shared" si="1" ref="K34:M35">L35</f>
        <v>1000</v>
      </c>
      <c r="M34" s="22">
        <f t="shared" si="1"/>
        <v>1000</v>
      </c>
    </row>
    <row r="35" spans="1:13" ht="77.25" customHeight="1">
      <c r="A35" s="7" t="s">
        <v>88</v>
      </c>
      <c r="B35" s="6" t="s">
        <v>43</v>
      </c>
      <c r="C35" s="6" t="s">
        <v>10</v>
      </c>
      <c r="D35" s="6" t="s">
        <v>30</v>
      </c>
      <c r="E35" s="6" t="s">
        <v>33</v>
      </c>
      <c r="F35" s="6" t="s">
        <v>13</v>
      </c>
      <c r="G35" s="6" t="s">
        <v>16</v>
      </c>
      <c r="H35" s="6" t="s">
        <v>14</v>
      </c>
      <c r="I35" s="6" t="s">
        <v>29</v>
      </c>
      <c r="J35" s="4" t="s">
        <v>84</v>
      </c>
      <c r="K35" s="22">
        <f t="shared" si="1"/>
        <v>1000</v>
      </c>
      <c r="L35" s="22">
        <f t="shared" si="1"/>
        <v>1000</v>
      </c>
      <c r="M35" s="22">
        <f t="shared" si="1"/>
        <v>1000</v>
      </c>
    </row>
    <row r="36" spans="1:13" ht="105" customHeight="1">
      <c r="A36" s="7" t="s">
        <v>73</v>
      </c>
      <c r="B36" s="6" t="s">
        <v>43</v>
      </c>
      <c r="C36" s="6" t="s">
        <v>10</v>
      </c>
      <c r="D36" s="6" t="s">
        <v>30</v>
      </c>
      <c r="E36" s="6" t="s">
        <v>33</v>
      </c>
      <c r="F36" s="6" t="s">
        <v>32</v>
      </c>
      <c r="G36" s="6" t="s">
        <v>16</v>
      </c>
      <c r="H36" s="6" t="s">
        <v>14</v>
      </c>
      <c r="I36" s="6" t="s">
        <v>29</v>
      </c>
      <c r="J36" s="4" t="s">
        <v>129</v>
      </c>
      <c r="K36" s="22">
        <v>1000</v>
      </c>
      <c r="L36" s="22">
        <v>1000</v>
      </c>
      <c r="M36" s="22">
        <v>1000</v>
      </c>
    </row>
    <row r="37" spans="1:13" ht="45" customHeight="1">
      <c r="A37" s="7" t="s">
        <v>74</v>
      </c>
      <c r="B37" s="6" t="s">
        <v>43</v>
      </c>
      <c r="C37" s="6" t="s">
        <v>10</v>
      </c>
      <c r="D37" s="6" t="s">
        <v>15</v>
      </c>
      <c r="E37" s="6" t="s">
        <v>11</v>
      </c>
      <c r="F37" s="6" t="s">
        <v>13</v>
      </c>
      <c r="G37" s="6" t="s">
        <v>11</v>
      </c>
      <c r="H37" s="6" t="s">
        <v>14</v>
      </c>
      <c r="I37" s="6" t="s">
        <v>13</v>
      </c>
      <c r="J37" s="37" t="s">
        <v>114</v>
      </c>
      <c r="K37" s="22">
        <f aca="true" t="shared" si="2" ref="K37:M38">K38</f>
        <v>13900</v>
      </c>
      <c r="L37" s="22">
        <f>L38</f>
        <v>13900</v>
      </c>
      <c r="M37" s="22">
        <f t="shared" si="2"/>
        <v>13900</v>
      </c>
    </row>
    <row r="38" spans="1:13" ht="117" customHeight="1">
      <c r="A38" s="7" t="s">
        <v>75</v>
      </c>
      <c r="B38" s="6" t="s">
        <v>43</v>
      </c>
      <c r="C38" s="6" t="s">
        <v>10</v>
      </c>
      <c r="D38" s="6" t="s">
        <v>15</v>
      </c>
      <c r="E38" s="6" t="s">
        <v>63</v>
      </c>
      <c r="F38" s="6" t="s">
        <v>13</v>
      </c>
      <c r="G38" s="6" t="s">
        <v>11</v>
      </c>
      <c r="H38" s="6" t="s">
        <v>14</v>
      </c>
      <c r="I38" s="6" t="s">
        <v>58</v>
      </c>
      <c r="J38" s="37" t="s">
        <v>126</v>
      </c>
      <c r="K38" s="22">
        <f t="shared" si="2"/>
        <v>13900</v>
      </c>
      <c r="L38" s="22">
        <f t="shared" si="2"/>
        <v>13900</v>
      </c>
      <c r="M38" s="22">
        <f t="shared" si="2"/>
        <v>13900</v>
      </c>
    </row>
    <row r="39" spans="1:13" ht="120" customHeight="1">
      <c r="A39" s="7" t="s">
        <v>122</v>
      </c>
      <c r="B39" s="6" t="s">
        <v>43</v>
      </c>
      <c r="C39" s="6" t="s">
        <v>10</v>
      </c>
      <c r="D39" s="6" t="s">
        <v>15</v>
      </c>
      <c r="E39" s="6" t="s">
        <v>63</v>
      </c>
      <c r="F39" s="6" t="s">
        <v>64</v>
      </c>
      <c r="G39" s="6" t="s">
        <v>11</v>
      </c>
      <c r="H39" s="6" t="s">
        <v>14</v>
      </c>
      <c r="I39" s="6" t="s">
        <v>58</v>
      </c>
      <c r="J39" s="37" t="s">
        <v>127</v>
      </c>
      <c r="K39" s="22">
        <v>13900</v>
      </c>
      <c r="L39" s="22">
        <v>13900</v>
      </c>
      <c r="M39" s="22">
        <v>13900</v>
      </c>
    </row>
    <row r="40" spans="1:13" ht="12.75">
      <c r="A40" s="7" t="s">
        <v>89</v>
      </c>
      <c r="B40" s="6" t="s">
        <v>43</v>
      </c>
      <c r="C40" s="6" t="s">
        <v>19</v>
      </c>
      <c r="D40" s="6" t="s">
        <v>11</v>
      </c>
      <c r="E40" s="6" t="s">
        <v>11</v>
      </c>
      <c r="F40" s="6" t="s">
        <v>13</v>
      </c>
      <c r="G40" s="6" t="s">
        <v>11</v>
      </c>
      <c r="H40" s="6" t="s">
        <v>14</v>
      </c>
      <c r="I40" s="6" t="s">
        <v>13</v>
      </c>
      <c r="J40" s="4" t="s">
        <v>37</v>
      </c>
      <c r="K40" s="23">
        <f>K41+K60</f>
        <v>16558157.309999999</v>
      </c>
      <c r="L40" s="23">
        <f>L41</f>
        <v>9298370</v>
      </c>
      <c r="M40" s="23">
        <f>M41</f>
        <v>9305100</v>
      </c>
    </row>
    <row r="41" spans="1:13" ht="38.25">
      <c r="A41" s="7" t="s">
        <v>90</v>
      </c>
      <c r="B41" s="6" t="s">
        <v>43</v>
      </c>
      <c r="C41" s="6" t="s">
        <v>19</v>
      </c>
      <c r="D41" s="6" t="s">
        <v>17</v>
      </c>
      <c r="E41" s="6" t="s">
        <v>11</v>
      </c>
      <c r="F41" s="6" t="s">
        <v>13</v>
      </c>
      <c r="G41" s="6" t="s">
        <v>11</v>
      </c>
      <c r="H41" s="6" t="s">
        <v>14</v>
      </c>
      <c r="I41" s="6" t="s">
        <v>13</v>
      </c>
      <c r="J41" s="4" t="s">
        <v>85</v>
      </c>
      <c r="K41" s="23">
        <f>K42+K48+K51+K45</f>
        <v>16503009.2</v>
      </c>
      <c r="L41" s="23">
        <f>L42+L48+L51+L45</f>
        <v>9298370</v>
      </c>
      <c r="M41" s="23">
        <f>M42+M48+M51+M45</f>
        <v>9305100</v>
      </c>
    </row>
    <row r="42" spans="1:13" ht="25.5">
      <c r="A42" s="7" t="s">
        <v>123</v>
      </c>
      <c r="B42" s="16" t="s">
        <v>43</v>
      </c>
      <c r="C42" s="16" t="s">
        <v>19</v>
      </c>
      <c r="D42" s="16" t="s">
        <v>17</v>
      </c>
      <c r="E42" s="16" t="s">
        <v>27</v>
      </c>
      <c r="F42" s="16" t="s">
        <v>13</v>
      </c>
      <c r="G42" s="16" t="s">
        <v>11</v>
      </c>
      <c r="H42" s="16" t="s">
        <v>14</v>
      </c>
      <c r="I42" s="16" t="s">
        <v>92</v>
      </c>
      <c r="J42" s="17" t="s">
        <v>67</v>
      </c>
      <c r="K42" s="23">
        <f>K43+K44</f>
        <v>5336000</v>
      </c>
      <c r="L42" s="23">
        <f>L43+L44</f>
        <v>5081600</v>
      </c>
      <c r="M42" s="23">
        <f>M43+M44</f>
        <v>5081600</v>
      </c>
    </row>
    <row r="43" spans="1:13" ht="63" customHeight="1">
      <c r="A43" s="15">
        <v>32</v>
      </c>
      <c r="B43" s="16" t="s">
        <v>43</v>
      </c>
      <c r="C43" s="16" t="s">
        <v>19</v>
      </c>
      <c r="D43" s="16" t="s">
        <v>17</v>
      </c>
      <c r="E43" s="16" t="s">
        <v>59</v>
      </c>
      <c r="F43" s="16" t="s">
        <v>44</v>
      </c>
      <c r="G43" s="16" t="s">
        <v>27</v>
      </c>
      <c r="H43" s="16" t="s">
        <v>14</v>
      </c>
      <c r="I43" s="16" t="s">
        <v>92</v>
      </c>
      <c r="J43" s="17" t="s">
        <v>97</v>
      </c>
      <c r="K43" s="23">
        <v>1272300</v>
      </c>
      <c r="L43" s="23">
        <v>1017900</v>
      </c>
      <c r="M43" s="23">
        <v>1017900</v>
      </c>
    </row>
    <row r="44" spans="1:13" ht="54" customHeight="1">
      <c r="A44" s="7" t="s">
        <v>112</v>
      </c>
      <c r="B44" s="16" t="s">
        <v>43</v>
      </c>
      <c r="C44" s="16" t="s">
        <v>19</v>
      </c>
      <c r="D44" s="16" t="s">
        <v>17</v>
      </c>
      <c r="E44" s="16" t="s">
        <v>36</v>
      </c>
      <c r="F44" s="16" t="s">
        <v>44</v>
      </c>
      <c r="G44" s="16" t="s">
        <v>27</v>
      </c>
      <c r="H44" s="16" t="s">
        <v>14</v>
      </c>
      <c r="I44" s="16" t="s">
        <v>92</v>
      </c>
      <c r="J44" s="17" t="s">
        <v>94</v>
      </c>
      <c r="K44" s="23">
        <v>4063700</v>
      </c>
      <c r="L44" s="23">
        <v>4063700</v>
      </c>
      <c r="M44" s="23">
        <v>4063700</v>
      </c>
    </row>
    <row r="45" spans="1:13" ht="38.25" customHeight="1">
      <c r="A45" s="24" t="s">
        <v>158</v>
      </c>
      <c r="B45" s="16" t="s">
        <v>43</v>
      </c>
      <c r="C45" s="16" t="s">
        <v>19</v>
      </c>
      <c r="D45" s="16" t="s">
        <v>17</v>
      </c>
      <c r="E45" s="16" t="s">
        <v>70</v>
      </c>
      <c r="F45" s="16" t="s">
        <v>13</v>
      </c>
      <c r="G45" s="16" t="s">
        <v>11</v>
      </c>
      <c r="H45" s="16" t="s">
        <v>14</v>
      </c>
      <c r="I45" s="16" t="s">
        <v>92</v>
      </c>
      <c r="J45" s="17" t="s">
        <v>150</v>
      </c>
      <c r="K45" s="23">
        <f>K46+K47</f>
        <v>6759200</v>
      </c>
      <c r="L45" s="23">
        <f>L46+L47</f>
        <v>0</v>
      </c>
      <c r="M45" s="23">
        <f>M46+M47</f>
        <v>0</v>
      </c>
    </row>
    <row r="46" spans="1:13" ht="78.75" customHeight="1">
      <c r="A46" s="24" t="s">
        <v>60</v>
      </c>
      <c r="B46" s="19" t="s">
        <v>43</v>
      </c>
      <c r="C46" s="19" t="s">
        <v>19</v>
      </c>
      <c r="D46" s="19" t="s">
        <v>17</v>
      </c>
      <c r="E46" s="19" t="s">
        <v>89</v>
      </c>
      <c r="F46" s="19" t="s">
        <v>0</v>
      </c>
      <c r="G46" s="19" t="s">
        <v>27</v>
      </c>
      <c r="H46" s="19" t="s">
        <v>148</v>
      </c>
      <c r="I46" s="19" t="s">
        <v>92</v>
      </c>
      <c r="J46" s="37" t="s">
        <v>149</v>
      </c>
      <c r="K46" s="23">
        <v>1021200</v>
      </c>
      <c r="L46" s="23">
        <v>0</v>
      </c>
      <c r="M46" s="23">
        <v>0</v>
      </c>
    </row>
    <row r="47" spans="1:13" ht="217.5" customHeight="1">
      <c r="A47" s="24" t="s">
        <v>166</v>
      </c>
      <c r="B47" s="19" t="s">
        <v>43</v>
      </c>
      <c r="C47" s="19" t="s">
        <v>19</v>
      </c>
      <c r="D47" s="19" t="s">
        <v>17</v>
      </c>
      <c r="E47" s="19" t="s">
        <v>89</v>
      </c>
      <c r="F47" s="19" t="s">
        <v>0</v>
      </c>
      <c r="G47" s="19" t="s">
        <v>27</v>
      </c>
      <c r="H47" s="19" t="s">
        <v>164</v>
      </c>
      <c r="I47" s="19" t="s">
        <v>92</v>
      </c>
      <c r="J47" s="37" t="s">
        <v>165</v>
      </c>
      <c r="K47" s="23">
        <v>5738000</v>
      </c>
      <c r="L47" s="23">
        <v>0</v>
      </c>
      <c r="M47" s="23">
        <v>0</v>
      </c>
    </row>
    <row r="48" spans="1:13" ht="27.75" customHeight="1">
      <c r="A48" s="18">
        <v>37</v>
      </c>
      <c r="B48" s="19" t="s">
        <v>43</v>
      </c>
      <c r="C48" s="19" t="s">
        <v>19</v>
      </c>
      <c r="D48" s="19" t="s">
        <v>17</v>
      </c>
      <c r="E48" s="19" t="s">
        <v>90</v>
      </c>
      <c r="F48" s="19" t="s">
        <v>13</v>
      </c>
      <c r="G48" s="19" t="s">
        <v>11</v>
      </c>
      <c r="H48" s="19" t="s">
        <v>14</v>
      </c>
      <c r="I48" s="19" t="s">
        <v>92</v>
      </c>
      <c r="J48" s="37" t="s">
        <v>86</v>
      </c>
      <c r="K48" s="23">
        <f>K49+K50</f>
        <v>169970</v>
      </c>
      <c r="L48" s="23">
        <f>L49+L50</f>
        <v>176200</v>
      </c>
      <c r="M48" s="23">
        <f>M49+M50</f>
        <v>182930</v>
      </c>
    </row>
    <row r="49" spans="1:13" ht="66.75" customHeight="1">
      <c r="A49" s="18">
        <v>38</v>
      </c>
      <c r="B49" s="6" t="s">
        <v>43</v>
      </c>
      <c r="C49" s="6" t="s">
        <v>19</v>
      </c>
      <c r="D49" s="6" t="s">
        <v>17</v>
      </c>
      <c r="E49" s="6" t="s">
        <v>90</v>
      </c>
      <c r="F49" s="6" t="s">
        <v>91</v>
      </c>
      <c r="G49" s="6" t="s">
        <v>27</v>
      </c>
      <c r="H49" s="6" t="s">
        <v>46</v>
      </c>
      <c r="I49" s="6" t="s">
        <v>92</v>
      </c>
      <c r="J49" s="4" t="s">
        <v>104</v>
      </c>
      <c r="K49" s="22">
        <v>5900</v>
      </c>
      <c r="L49" s="22">
        <v>5900</v>
      </c>
      <c r="M49" s="22">
        <v>5900</v>
      </c>
    </row>
    <row r="50" spans="1:13" ht="63.75" customHeight="1">
      <c r="A50" s="7" t="s">
        <v>124</v>
      </c>
      <c r="B50" s="14" t="s">
        <v>43</v>
      </c>
      <c r="C50" s="6" t="s">
        <v>19</v>
      </c>
      <c r="D50" s="6" t="s">
        <v>17</v>
      </c>
      <c r="E50" s="6" t="s">
        <v>60</v>
      </c>
      <c r="F50" s="6" t="s">
        <v>61</v>
      </c>
      <c r="G50" s="6" t="s">
        <v>27</v>
      </c>
      <c r="H50" s="6" t="s">
        <v>14</v>
      </c>
      <c r="I50" s="6" t="s">
        <v>92</v>
      </c>
      <c r="J50" s="4" t="s">
        <v>103</v>
      </c>
      <c r="K50" s="22">
        <v>164070</v>
      </c>
      <c r="L50" s="22">
        <v>170300</v>
      </c>
      <c r="M50" s="22">
        <v>177030</v>
      </c>
    </row>
    <row r="51" spans="1:13" ht="15.75" customHeight="1">
      <c r="A51" s="7" t="s">
        <v>93</v>
      </c>
      <c r="B51" s="20" t="s">
        <v>43</v>
      </c>
      <c r="C51" s="20" t="s">
        <v>19</v>
      </c>
      <c r="D51" s="21" t="s">
        <v>17</v>
      </c>
      <c r="E51" s="21" t="s">
        <v>93</v>
      </c>
      <c r="F51" s="21" t="s">
        <v>13</v>
      </c>
      <c r="G51" s="21" t="s">
        <v>11</v>
      </c>
      <c r="H51" s="21" t="s">
        <v>14</v>
      </c>
      <c r="I51" s="21" t="s">
        <v>92</v>
      </c>
      <c r="J51" s="38" t="s">
        <v>68</v>
      </c>
      <c r="K51" s="22">
        <f>K53+K52</f>
        <v>4237839.2</v>
      </c>
      <c r="L51" s="22">
        <f>L53+L52</f>
        <v>4040570</v>
      </c>
      <c r="M51" s="22">
        <f>M53+M52</f>
        <v>4040570</v>
      </c>
    </row>
    <row r="52" spans="1:13" ht="138" customHeight="1">
      <c r="A52" s="7" t="s">
        <v>125</v>
      </c>
      <c r="B52" s="20" t="s">
        <v>43</v>
      </c>
      <c r="C52" s="20" t="s">
        <v>19</v>
      </c>
      <c r="D52" s="21" t="s">
        <v>17</v>
      </c>
      <c r="E52" s="21" t="s">
        <v>93</v>
      </c>
      <c r="F52" s="21" t="s">
        <v>151</v>
      </c>
      <c r="G52" s="21" t="s">
        <v>27</v>
      </c>
      <c r="H52" s="21" t="s">
        <v>152</v>
      </c>
      <c r="I52" s="21" t="s">
        <v>92</v>
      </c>
      <c r="J52" s="38" t="s">
        <v>153</v>
      </c>
      <c r="K52" s="22">
        <v>34599.2</v>
      </c>
      <c r="L52" s="22">
        <v>46130</v>
      </c>
      <c r="M52" s="22">
        <v>46130</v>
      </c>
    </row>
    <row r="53" spans="1:13" ht="40.5" customHeight="1">
      <c r="A53" s="7" t="s">
        <v>143</v>
      </c>
      <c r="B53" s="6" t="s">
        <v>43</v>
      </c>
      <c r="C53" s="6" t="s">
        <v>19</v>
      </c>
      <c r="D53" s="6" t="s">
        <v>17</v>
      </c>
      <c r="E53" s="6" t="s">
        <v>62</v>
      </c>
      <c r="F53" s="6" t="s">
        <v>0</v>
      </c>
      <c r="G53" s="6" t="s">
        <v>11</v>
      </c>
      <c r="H53" s="6" t="s">
        <v>14</v>
      </c>
      <c r="I53" s="6" t="s">
        <v>92</v>
      </c>
      <c r="J53" s="4" t="s">
        <v>100</v>
      </c>
      <c r="K53" s="22">
        <f>K57+K59+K58+K55+K54+K56</f>
        <v>4203240</v>
      </c>
      <c r="L53" s="22">
        <f>L57+L59+L58+L55+L54+L56</f>
        <v>3994440</v>
      </c>
      <c r="M53" s="22">
        <f>M57+M59+M58+M55+M54+M56</f>
        <v>3994440</v>
      </c>
    </row>
    <row r="54" spans="1:13" ht="77.25" customHeight="1">
      <c r="A54" s="7" t="s">
        <v>144</v>
      </c>
      <c r="B54" s="6" t="s">
        <v>43</v>
      </c>
      <c r="C54" s="6" t="s">
        <v>19</v>
      </c>
      <c r="D54" s="6" t="s">
        <v>17</v>
      </c>
      <c r="E54" s="6" t="s">
        <v>62</v>
      </c>
      <c r="F54" s="6" t="s">
        <v>0</v>
      </c>
      <c r="G54" s="6" t="s">
        <v>27</v>
      </c>
      <c r="H54" s="6" t="s">
        <v>154</v>
      </c>
      <c r="I54" s="6" t="s">
        <v>92</v>
      </c>
      <c r="J54" s="4" t="s">
        <v>155</v>
      </c>
      <c r="K54" s="22">
        <v>201650</v>
      </c>
      <c r="L54" s="22">
        <v>0</v>
      </c>
      <c r="M54" s="22">
        <v>0</v>
      </c>
    </row>
    <row r="55" spans="1:13" ht="52.5" customHeight="1">
      <c r="A55" s="7" t="s">
        <v>145</v>
      </c>
      <c r="B55" s="6" t="s">
        <v>43</v>
      </c>
      <c r="C55" s="6" t="s">
        <v>19</v>
      </c>
      <c r="D55" s="6" t="s">
        <v>17</v>
      </c>
      <c r="E55" s="6" t="s">
        <v>62</v>
      </c>
      <c r="F55" s="6" t="s">
        <v>0</v>
      </c>
      <c r="G55" s="6" t="s">
        <v>27</v>
      </c>
      <c r="H55" s="6" t="s">
        <v>136</v>
      </c>
      <c r="I55" s="6" t="s">
        <v>92</v>
      </c>
      <c r="J55" s="4" t="s">
        <v>137</v>
      </c>
      <c r="K55" s="22">
        <v>106500</v>
      </c>
      <c r="L55" s="22">
        <v>106500</v>
      </c>
      <c r="M55" s="22">
        <v>106500</v>
      </c>
    </row>
    <row r="56" spans="1:13" ht="52.5" customHeight="1">
      <c r="A56" s="7" t="s">
        <v>146</v>
      </c>
      <c r="B56" s="6" t="s">
        <v>43</v>
      </c>
      <c r="C56" s="6" t="s">
        <v>19</v>
      </c>
      <c r="D56" s="6" t="s">
        <v>17</v>
      </c>
      <c r="E56" s="6" t="s">
        <v>62</v>
      </c>
      <c r="F56" s="6" t="s">
        <v>0</v>
      </c>
      <c r="G56" s="6" t="s">
        <v>27</v>
      </c>
      <c r="H56" s="6" t="s">
        <v>156</v>
      </c>
      <c r="I56" s="6" t="s">
        <v>92</v>
      </c>
      <c r="J56" s="4" t="s">
        <v>157</v>
      </c>
      <c r="K56" s="22">
        <v>7150</v>
      </c>
      <c r="L56" s="22">
        <v>0</v>
      </c>
      <c r="M56" s="22">
        <v>0</v>
      </c>
    </row>
    <row r="57" spans="1:13" ht="66" customHeight="1">
      <c r="A57" s="7" t="s">
        <v>159</v>
      </c>
      <c r="B57" s="6" t="s">
        <v>43</v>
      </c>
      <c r="C57" s="6" t="s">
        <v>19</v>
      </c>
      <c r="D57" s="6" t="s">
        <v>17</v>
      </c>
      <c r="E57" s="6" t="s">
        <v>62</v>
      </c>
      <c r="F57" s="6" t="s">
        <v>0</v>
      </c>
      <c r="G57" s="6" t="s">
        <v>27</v>
      </c>
      <c r="H57" s="6" t="s">
        <v>45</v>
      </c>
      <c r="I57" s="6" t="s">
        <v>92</v>
      </c>
      <c r="J57" s="4" t="s">
        <v>102</v>
      </c>
      <c r="K57" s="22">
        <v>2701100</v>
      </c>
      <c r="L57" s="22">
        <v>2701100</v>
      </c>
      <c r="M57" s="22">
        <v>2701100</v>
      </c>
    </row>
    <row r="58" spans="1:13" ht="39.75" customHeight="1">
      <c r="A58" s="7" t="s">
        <v>160</v>
      </c>
      <c r="B58" s="14" t="s">
        <v>43</v>
      </c>
      <c r="C58" s="6" t="s">
        <v>19</v>
      </c>
      <c r="D58" s="6" t="s">
        <v>17</v>
      </c>
      <c r="E58" s="6" t="s">
        <v>62</v>
      </c>
      <c r="F58" s="6" t="s">
        <v>0</v>
      </c>
      <c r="G58" s="6" t="s">
        <v>27</v>
      </c>
      <c r="H58" s="6" t="s">
        <v>105</v>
      </c>
      <c r="I58" s="6" t="s">
        <v>92</v>
      </c>
      <c r="J58" s="4" t="s">
        <v>113</v>
      </c>
      <c r="K58" s="22">
        <v>462300</v>
      </c>
      <c r="L58" s="22">
        <v>462300</v>
      </c>
      <c r="M58" s="22">
        <v>462300</v>
      </c>
    </row>
    <row r="59" spans="1:13" ht="57" customHeight="1">
      <c r="A59" s="7" t="s">
        <v>161</v>
      </c>
      <c r="B59" s="14" t="s">
        <v>43</v>
      </c>
      <c r="C59" s="6" t="s">
        <v>19</v>
      </c>
      <c r="D59" s="6" t="s">
        <v>17</v>
      </c>
      <c r="E59" s="6" t="s">
        <v>62</v>
      </c>
      <c r="F59" s="6" t="s">
        <v>0</v>
      </c>
      <c r="G59" s="6" t="s">
        <v>27</v>
      </c>
      <c r="H59" s="6" t="s">
        <v>49</v>
      </c>
      <c r="I59" s="6" t="s">
        <v>92</v>
      </c>
      <c r="J59" s="4" t="s">
        <v>101</v>
      </c>
      <c r="K59" s="22">
        <v>724540</v>
      </c>
      <c r="L59" s="22">
        <v>724540</v>
      </c>
      <c r="M59" s="22">
        <v>724540</v>
      </c>
    </row>
    <row r="60" spans="1:13" ht="105" customHeight="1">
      <c r="A60" s="7" t="s">
        <v>62</v>
      </c>
      <c r="B60" s="6" t="s">
        <v>43</v>
      </c>
      <c r="C60" s="6" t="s">
        <v>19</v>
      </c>
      <c r="D60" s="6" t="s">
        <v>48</v>
      </c>
      <c r="E60" s="6" t="s">
        <v>11</v>
      </c>
      <c r="F60" s="6" t="s">
        <v>13</v>
      </c>
      <c r="G60" s="6" t="s">
        <v>11</v>
      </c>
      <c r="H60" s="6" t="s">
        <v>14</v>
      </c>
      <c r="I60" s="6" t="s">
        <v>13</v>
      </c>
      <c r="J60" s="4" t="s">
        <v>138</v>
      </c>
      <c r="K60" s="22">
        <f>K61</f>
        <v>55148.11</v>
      </c>
      <c r="L60" s="22"/>
      <c r="M60" s="22"/>
    </row>
    <row r="61" spans="1:13" ht="106.5" customHeight="1">
      <c r="A61" s="7" t="s">
        <v>162</v>
      </c>
      <c r="B61" s="6" t="s">
        <v>43</v>
      </c>
      <c r="C61" s="6" t="s">
        <v>19</v>
      </c>
      <c r="D61" s="6" t="s">
        <v>48</v>
      </c>
      <c r="E61" s="6" t="s">
        <v>11</v>
      </c>
      <c r="F61" s="6" t="s">
        <v>13</v>
      </c>
      <c r="G61" s="6" t="s">
        <v>11</v>
      </c>
      <c r="H61" s="6" t="s">
        <v>14</v>
      </c>
      <c r="I61" s="6" t="s">
        <v>92</v>
      </c>
      <c r="J61" s="4" t="s">
        <v>139</v>
      </c>
      <c r="K61" s="22">
        <f>K62</f>
        <v>55148.11</v>
      </c>
      <c r="L61" s="22"/>
      <c r="M61" s="22"/>
    </row>
    <row r="62" spans="1:13" ht="90.75" customHeight="1">
      <c r="A62" s="7" t="s">
        <v>163</v>
      </c>
      <c r="B62" s="6" t="s">
        <v>43</v>
      </c>
      <c r="C62" s="6" t="s">
        <v>19</v>
      </c>
      <c r="D62" s="6" t="s">
        <v>48</v>
      </c>
      <c r="E62" s="6" t="s">
        <v>11</v>
      </c>
      <c r="F62" s="6" t="s">
        <v>13</v>
      </c>
      <c r="G62" s="6" t="s">
        <v>27</v>
      </c>
      <c r="H62" s="6" t="s">
        <v>14</v>
      </c>
      <c r="I62" s="6" t="s">
        <v>92</v>
      </c>
      <c r="J62" s="4" t="s">
        <v>140</v>
      </c>
      <c r="K62" s="22">
        <f>K63</f>
        <v>55148.11</v>
      </c>
      <c r="L62" s="22"/>
      <c r="M62" s="22"/>
    </row>
    <row r="63" spans="1:13" ht="90" customHeight="1">
      <c r="A63" s="7" t="s">
        <v>167</v>
      </c>
      <c r="B63" s="6" t="s">
        <v>43</v>
      </c>
      <c r="C63" s="6" t="s">
        <v>19</v>
      </c>
      <c r="D63" s="6" t="s">
        <v>48</v>
      </c>
      <c r="E63" s="6" t="s">
        <v>141</v>
      </c>
      <c r="F63" s="6" t="s">
        <v>38</v>
      </c>
      <c r="G63" s="6" t="s">
        <v>27</v>
      </c>
      <c r="H63" s="6" t="s">
        <v>14</v>
      </c>
      <c r="I63" s="6" t="s">
        <v>92</v>
      </c>
      <c r="J63" s="4" t="s">
        <v>142</v>
      </c>
      <c r="K63" s="22">
        <v>55148.11</v>
      </c>
      <c r="L63" s="22"/>
      <c r="M63" s="22"/>
    </row>
    <row r="64" spans="1:13" ht="12.75">
      <c r="A64" s="27" t="s">
        <v>50</v>
      </c>
      <c r="B64" s="28"/>
      <c r="C64" s="28"/>
      <c r="D64" s="28"/>
      <c r="E64" s="28"/>
      <c r="F64" s="28"/>
      <c r="G64" s="28"/>
      <c r="H64" s="28"/>
      <c r="I64" s="28"/>
      <c r="J64" s="29"/>
      <c r="K64" s="23">
        <f>K12+K40</f>
        <v>17597957.31</v>
      </c>
      <c r="L64" s="23">
        <f>L12+L40</f>
        <v>10356370</v>
      </c>
      <c r="M64" s="23">
        <f>M12+M40</f>
        <v>10384100</v>
      </c>
    </row>
  </sheetData>
  <sheetProtection/>
  <mergeCells count="14">
    <mergeCell ref="J5:M5"/>
    <mergeCell ref="M9:M10"/>
    <mergeCell ref="J2:M2"/>
    <mergeCell ref="K3:M3"/>
    <mergeCell ref="K1:M1"/>
    <mergeCell ref="K6:M6"/>
    <mergeCell ref="A64:J64"/>
    <mergeCell ref="A7:M7"/>
    <mergeCell ref="A9:A10"/>
    <mergeCell ref="B9:I9"/>
    <mergeCell ref="J9:J10"/>
    <mergeCell ref="K9:K10"/>
    <mergeCell ref="K4:M4"/>
    <mergeCell ref="L9:L10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2022-05-18T04:57:48Z</cp:lastPrinted>
  <dcterms:created xsi:type="dcterms:W3CDTF">2010-12-01T11:29:51Z</dcterms:created>
  <dcterms:modified xsi:type="dcterms:W3CDTF">2022-05-18T04:59:28Z</dcterms:modified>
  <cp:category/>
  <cp:version/>
  <cp:contentType/>
  <cp:contentStatus/>
</cp:coreProperties>
</file>