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65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<sst xmlns="http://schemas.openxmlformats.org/spreadsheetml/2006/main" count="76" uniqueCount="70">
  <si>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</si>
  <si>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</si>
  <si>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</si>
  <si>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</si>
  <si>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</si>
  <si>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</si>
  <si>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</si>
  <si>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</si>
  <si>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</si>
  <si>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</si>
  <si>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</si>
  <si>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</si>
  <si>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</si>
  <si>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</si>
  <si>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</si>
  <si>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</si>
  <si>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</si>
  <si>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</si>
  <si>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</si>
  <si>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</si>
  <si>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</si>
  <si>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</si>
  <si>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</si>
  <si>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</si>
  <si>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</si>
  <si>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</si>
  <si>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</si>
  <si>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</si>
  <si>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</si>
  <si>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</si>
  <si>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</si>
  <si>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</si>
  <si>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</si>
  <si>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</si>
  <si>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</si>
  <si>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</si>
  <si>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</si>
  <si>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</si>
  <si>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</si>
  <si>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</si>
  <si>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14</t>
  </si>
  <si>
    <t>к Решению Причулымского сельского Совета депутатов</t>
  </si>
  <si>
    <t>Дорожное хозяйство (дорожный фонд)</t>
  </si>
  <si>
    <t>13</t>
  </si>
  <si>
    <t>Условно утвержденные расходы</t>
  </si>
  <si>
    <t>15</t>
  </si>
  <si>
    <t>( рублей)</t>
  </si>
  <si>
    <t>16</t>
  </si>
  <si>
    <t>Всего</t>
  </si>
  <si>
    <t>Сумма на 2023 год</t>
  </si>
  <si>
    <t>1001</t>
  </si>
  <si>
    <t>СОЦИАЛЬНАЯ ПОЛИТИКА</t>
  </si>
  <si>
    <t>1000</t>
  </si>
  <si>
    <t>Пенсионное обеспечение</t>
  </si>
  <si>
    <t>Распределение бюджетных ассигнований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</si>
  <si>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2022 год</t>
  </si>
  <si>
    <t>Сумма на 2024 год</t>
  </si>
  <si>
    <t>Приложение 3</t>
  </si>
  <si>
    <t>от 23.12.2021 № 10-76Р</t>
  </si>
  <si>
    <t>0505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</si>
  <si>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</si>
  <si>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</si>
  <si>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</si>
  <si>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</si>
  <si>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</si>
  <si>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17</t>
  </si>
  <si>
    <t>18</t>
  </si>
  <si>
    <t>19</t>
  </si>
  <si>
    <t>Приложение 1</t>
  </si>
  <si>
    <t>от 26.12.2022 № 14-123Р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</si>
</sst>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NumberFormat="1" applyFont="1" applyAlignment="1">
      <alignment vertical="top" wrapText="1"/>
    </xf>
    <xf numFmtId="49" fontId="20" fillId="0" borderId="0" xfId="0" applyNumberFormat="1" applyFont="1" applyAlignment="1">
      <alignment vertical="top"/>
    </xf>
    <xf numFmtId="0" fontId="21" fillId="0" borderId="0" xfId="0" applyNumberFormat="1" applyFont="1" applyAlignment="1">
      <alignment vertical="top" wrapText="1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wrapText="1"/>
    </xf>
    <xf numFmtId="0" fontId="21" fillId="0" borderId="10" xfId="0" applyNumberFormat="1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A1" sqref="A1:F30"/>
    </sheetView>
  </sheetViews>
  <sheetFormatPr defaultColWidth="9.00390625" defaultRowHeight="12.75"/>
  <cols>
    <col min="1" max="1" width="6.875" style="0" customWidth="1"/>
    <col min="2" max="2" width="31.875" style="1" customWidth="1"/>
    <col min="3" max="3" width="10.25390625" style="0" customWidth="1"/>
    <col min="4" max="4" width="15.375" style="0" customWidth="1"/>
    <col min="5" max="5" width="14.25390625" style="0" bestFit="1" customWidth="1"/>
    <col min="6" max="6" width="14.125" style="0" customWidth="1"/>
  </cols>
  <sheetData>
    <row r="1" spans="1:6" ht="15">
      <c r="A1" s="2"/>
      <c r="B1" s="3"/>
      <c r="C1" s="4"/>
      <c r="D1" s="21" t="s">
        <v>68</v>
      </c>
      <c r="E1" s="21"/>
      <c r="F1" s="21"/>
    </row>
    <row r="2" spans="1:6" ht="15">
      <c r="A2" s="2"/>
      <c r="B2" s="3"/>
      <c r="C2" s="20" t="s">
        <v>41</v>
      </c>
      <c r="D2" s="20"/>
      <c r="E2" s="20"/>
      <c r="F2" s="20"/>
    </row>
    <row r="3" spans="1:6" ht="15">
      <c r="A3" s="2"/>
      <c r="B3" s="3"/>
      <c r="C3" s="20" t="s">
        <v>69</v>
      </c>
      <c r="D3" s="20"/>
      <c r="E3" s="20"/>
      <c r="F3" s="20"/>
    </row>
    <row r="4" spans="1:6" ht="15">
      <c r="A4" s="2"/>
      <c r="B4" s="3"/>
      <c r="C4" s="4"/>
      <c r="D4" s="21" t="s">
        <v>57</v>
      </c>
      <c r="E4" s="21"/>
      <c r="F4" s="21"/>
    </row>
    <row r="5" spans="1:6" ht="15">
      <c r="A5" s="2"/>
      <c r="B5" s="3"/>
      <c r="C5" s="20" t="s">
        <v>41</v>
      </c>
      <c r="D5" s="20"/>
      <c r="E5" s="20"/>
      <c r="F5" s="20"/>
    </row>
    <row r="6" spans="1:6" ht="15">
      <c r="A6" s="2"/>
      <c r="B6" s="3"/>
      <c r="C6" s="20" t="s">
        <v>58</v>
      </c>
      <c r="D6" s="20"/>
      <c r="E6" s="20"/>
      <c r="F6" s="20"/>
    </row>
    <row r="7" spans="1:6" ht="49.5" customHeight="1">
      <c r="A7" s="22" t="s">
        <v>54</v>
      </c>
      <c r="B7" s="22"/>
      <c r="C7" s="22"/>
      <c r="D7" s="22"/>
      <c r="E7" s="22"/>
      <c r="F7" s="22"/>
    </row>
    <row r="8" spans="1:6" ht="15">
      <c r="A8" s="5"/>
      <c r="B8" s="6"/>
      <c r="C8" s="7"/>
      <c r="D8" s="8"/>
      <c r="E8" s="8"/>
      <c r="F8" s="8" t="s">
        <v>46</v>
      </c>
    </row>
    <row r="9" spans="1:6" ht="45">
      <c r="A9" s="9" t="s">
        <v>28</v>
      </c>
      <c r="B9" s="9" t="s">
        <v>29</v>
      </c>
      <c r="C9" s="10" t="s">
        <v>36</v>
      </c>
      <c r="D9" s="11" t="s">
        <v>55</v>
      </c>
      <c r="E9" s="11" t="s">
        <v>49</v>
      </c>
      <c r="F9" s="11" t="s">
        <v>56</v>
      </c>
    </row>
    <row r="10" spans="1:6" ht="15">
      <c r="A10" s="12"/>
      <c r="B10" s="13" t="s">
        <v>0</v>
      </c>
      <c r="C10" s="14" t="s">
        <v>1</v>
      </c>
      <c r="D10" s="14" t="s">
        <v>3</v>
      </c>
      <c r="E10" s="14" t="s">
        <v>5</v>
      </c>
      <c r="F10" s="14" t="s">
        <v>7</v>
      </c>
    </row>
    <row r="11" spans="1:6" ht="30">
      <c r="A11" s="12" t="s">
        <v>0</v>
      </c>
      <c r="B11" s="15" t="s">
        <v>30</v>
      </c>
      <c r="C11" s="16" t="s">
        <v>2</v>
      </c>
      <c r="D11" s="18">
        <f>D12+D13+D14+D15</f>
        <v>6904823.449999999</v>
      </c>
      <c r="E11" s="18">
        <f>E12+E13+E14+E15</f>
        <v>6085740</v>
      </c>
      <c r="F11" s="18">
        <f>F12+F13+F14+F15</f>
        <v>5890790</v>
      </c>
    </row>
    <row r="12" spans="1:6" ht="61.5" customHeight="1">
      <c r="A12" s="17" t="s">
        <v>1</v>
      </c>
      <c r="B12" s="15" t="s">
        <v>31</v>
      </c>
      <c r="C12" s="16" t="s">
        <v>4</v>
      </c>
      <c r="D12" s="18">
        <v>932380.44</v>
      </c>
      <c r="E12" s="18">
        <v>940600</v>
      </c>
      <c r="F12" s="18">
        <v>940600</v>
      </c>
    </row>
    <row r="13" spans="1:6" ht="90" customHeight="1">
      <c r="A13" s="12" t="s">
        <v>3</v>
      </c>
      <c r="B13" s="15" t="s">
        <v>6</v>
      </c>
      <c r="C13" s="16" t="s">
        <v>8</v>
      </c>
      <c r="D13" s="18">
        <v>5203600.01</v>
      </c>
      <c r="E13" s="18">
        <v>4407400</v>
      </c>
      <c r="F13" s="18">
        <v>4212450</v>
      </c>
    </row>
    <row r="14" spans="1:6" ht="15">
      <c r="A14" s="17" t="s">
        <v>5</v>
      </c>
      <c r="B14" s="15" t="s">
        <v>10</v>
      </c>
      <c r="C14" s="16" t="s">
        <v>12</v>
      </c>
      <c r="D14" s="18">
        <v>1000</v>
      </c>
      <c r="E14" s="18">
        <v>1000</v>
      </c>
      <c r="F14" s="18">
        <v>1000</v>
      </c>
    </row>
    <row r="15" spans="1:6" ht="30">
      <c r="A15" s="17" t="s">
        <v>7</v>
      </c>
      <c r="B15" s="15" t="s">
        <v>13</v>
      </c>
      <c r="C15" s="16" t="s">
        <v>15</v>
      </c>
      <c r="D15" s="18">
        <v>767843</v>
      </c>
      <c r="E15" s="18">
        <v>736740</v>
      </c>
      <c r="F15" s="18">
        <v>736740</v>
      </c>
    </row>
    <row r="16" spans="1:6" ht="15">
      <c r="A16" s="12" t="s">
        <v>37</v>
      </c>
      <c r="B16" s="15" t="s">
        <v>32</v>
      </c>
      <c r="C16" s="16" t="s">
        <v>17</v>
      </c>
      <c r="D16" s="18">
        <f>D17</f>
        <v>173940</v>
      </c>
      <c r="E16" s="18">
        <f>E17</f>
        <v>170300</v>
      </c>
      <c r="F16" s="18">
        <f>F17</f>
        <v>177030</v>
      </c>
    </row>
    <row r="17" spans="1:6" ht="30">
      <c r="A17" s="12" t="s">
        <v>38</v>
      </c>
      <c r="B17" s="15" t="s">
        <v>18</v>
      </c>
      <c r="C17" s="16" t="s">
        <v>19</v>
      </c>
      <c r="D17" s="18">
        <v>173940</v>
      </c>
      <c r="E17" s="18">
        <v>170300</v>
      </c>
      <c r="F17" s="18">
        <v>177030</v>
      </c>
    </row>
    <row r="18" spans="1:6" ht="59.25" customHeight="1">
      <c r="A18" s="17" t="s">
        <v>9</v>
      </c>
      <c r="B18" s="15" t="s">
        <v>33</v>
      </c>
      <c r="C18" s="16" t="s">
        <v>20</v>
      </c>
      <c r="D18" s="18">
        <f>D19</f>
        <v>1206430</v>
      </c>
      <c r="E18" s="18">
        <f>E19</f>
        <v>836100</v>
      </c>
      <c r="F18" s="18">
        <f>F19</f>
        <v>834800</v>
      </c>
    </row>
    <row r="19" spans="1:6" ht="30">
      <c r="A19" s="17" t="s">
        <v>11</v>
      </c>
      <c r="B19" s="15" t="s">
        <v>21</v>
      </c>
      <c r="C19" s="16" t="s">
        <v>22</v>
      </c>
      <c r="D19" s="18">
        <v>1206430</v>
      </c>
      <c r="E19" s="18">
        <v>836100</v>
      </c>
      <c r="F19" s="18">
        <v>834800</v>
      </c>
    </row>
    <row r="20" spans="1:6" ht="32.25" customHeight="1">
      <c r="A20" s="17" t="s">
        <v>14</v>
      </c>
      <c r="B20" s="15" t="s">
        <v>34</v>
      </c>
      <c r="C20" s="16" t="s">
        <v>23</v>
      </c>
      <c r="D20" s="18">
        <f>D21</f>
        <v>4958000</v>
      </c>
      <c r="E20" s="18">
        <f>E21</f>
        <v>1162100</v>
      </c>
      <c r="F20" s="18">
        <f>F21</f>
        <v>1181100</v>
      </c>
    </row>
    <row r="21" spans="1:6" ht="30">
      <c r="A21" s="12" t="s">
        <v>16</v>
      </c>
      <c r="B21" s="15" t="s">
        <v>42</v>
      </c>
      <c r="C21" s="16" t="s">
        <v>24</v>
      </c>
      <c r="D21" s="18">
        <v>4958000</v>
      </c>
      <c r="E21" s="18">
        <v>1162100</v>
      </c>
      <c r="F21" s="18">
        <v>1181100</v>
      </c>
    </row>
    <row r="22" spans="1:6" ht="31.5" customHeight="1">
      <c r="A22" s="12" t="s">
        <v>39</v>
      </c>
      <c r="B22" s="15" t="s">
        <v>35</v>
      </c>
      <c r="C22" s="16" t="s">
        <v>25</v>
      </c>
      <c r="D22" s="18">
        <f>D23+D24</f>
        <v>7785697.28</v>
      </c>
      <c r="E22" s="18">
        <f>E23</f>
        <v>1680000</v>
      </c>
      <c r="F22" s="18">
        <f>F23</f>
        <v>1631250</v>
      </c>
    </row>
    <row r="23" spans="1:6" ht="15">
      <c r="A23" s="12" t="s">
        <v>43</v>
      </c>
      <c r="B23" s="15" t="s">
        <v>26</v>
      </c>
      <c r="C23" s="16" t="s">
        <v>27</v>
      </c>
      <c r="D23" s="18">
        <v>1977377.28</v>
      </c>
      <c r="E23" s="18">
        <v>1680000</v>
      </c>
      <c r="F23" s="18">
        <v>1631250</v>
      </c>
    </row>
    <row r="24" spans="1:6" ht="45">
      <c r="A24" s="12" t="s">
        <v>40</v>
      </c>
      <c r="B24" s="15" t="s">
        <v>60</v>
      </c>
      <c r="C24" s="16" t="s">
        <v>59</v>
      </c>
      <c r="D24" s="18">
        <v>5808320</v>
      </c>
      <c r="E24" s="18">
        <v>0</v>
      </c>
      <c r="F24" s="18">
        <v>0</v>
      </c>
    </row>
    <row r="25" spans="1:6" ht="30">
      <c r="A25" s="12" t="s">
        <v>45</v>
      </c>
      <c r="B25" s="15" t="s">
        <v>61</v>
      </c>
      <c r="C25" s="16" t="s">
        <v>62</v>
      </c>
      <c r="D25" s="18">
        <f>D26</f>
        <v>34599.2</v>
      </c>
      <c r="E25" s="18">
        <f>E26</f>
        <v>46130</v>
      </c>
      <c r="F25" s="18">
        <f>F26</f>
        <v>46130</v>
      </c>
    </row>
    <row r="26" spans="1:6" ht="30">
      <c r="A26" s="12" t="s">
        <v>47</v>
      </c>
      <c r="B26" s="15" t="s">
        <v>63</v>
      </c>
      <c r="C26" s="16" t="s">
        <v>64</v>
      </c>
      <c r="D26" s="18">
        <v>34599.2</v>
      </c>
      <c r="E26" s="18">
        <v>46130</v>
      </c>
      <c r="F26" s="18">
        <v>46130</v>
      </c>
    </row>
    <row r="27" spans="1:6" ht="15">
      <c r="A27" s="12" t="s">
        <v>65</v>
      </c>
      <c r="B27" s="15" t="s">
        <v>51</v>
      </c>
      <c r="C27" s="16" t="s">
        <v>52</v>
      </c>
      <c r="D27" s="18">
        <f>D28</f>
        <v>102191.23</v>
      </c>
      <c r="E27" s="18">
        <f>E28</f>
        <v>120000</v>
      </c>
      <c r="F27" s="18">
        <f>F28</f>
        <v>120000</v>
      </c>
    </row>
    <row r="28" spans="1:6" ht="15">
      <c r="A28" s="12" t="s">
        <v>66</v>
      </c>
      <c r="B28" s="15" t="s">
        <v>53</v>
      </c>
      <c r="C28" s="16" t="s">
        <v>50</v>
      </c>
      <c r="D28" s="18">
        <v>102191.23</v>
      </c>
      <c r="E28" s="18">
        <v>120000</v>
      </c>
      <c r="F28" s="18">
        <v>120000</v>
      </c>
    </row>
    <row r="29" spans="1:6" ht="17.25" customHeight="1">
      <c r="A29" s="12" t="s">
        <v>67</v>
      </c>
      <c r="B29" s="15" t="s">
        <v>44</v>
      </c>
      <c r="C29" s="16"/>
      <c r="D29" s="18">
        <v>0</v>
      </c>
      <c r="E29" s="18">
        <v>256000</v>
      </c>
      <c r="F29" s="18">
        <v>503000</v>
      </c>
    </row>
    <row r="30" spans="1:6" ht="15">
      <c r="A30" s="19" t="s">
        <v>48</v>
      </c>
      <c r="B30" s="19"/>
      <c r="C30" s="16"/>
      <c r="D30" s="18">
        <f>D11+D16+D18+D20+D22+D27+D25</f>
        <v>21165681.16</v>
      </c>
      <c r="E30" s="18">
        <f>E11+E16+E18+E20+E22+E27+E29+E25</f>
        <v>10356370</v>
      </c>
      <c r="F30" s="18">
        <f>F11+F16+F18+F20+F22+F29+F27+F25</f>
        <v>10384100</v>
      </c>
    </row>
  </sheetData>
  <sheetProtection/>
  <mergeCells count="8">
    <mergeCell ref="A30:B30"/>
    <mergeCell ref="C6:F6"/>
    <mergeCell ref="D1:F1"/>
    <mergeCell ref="C5:F5"/>
    <mergeCell ref="A7:F7"/>
    <mergeCell ref="C2:F2"/>
    <mergeCell ref="C3:F3"/>
    <mergeCell ref="D4:F4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2022-12-21T07:17:01Z</cp:lastPrinted>
  <dcterms:created xsi:type="dcterms:W3CDTF">2012-04-27T13:41:15Z</dcterms:created>
  <dcterms:modified xsi:type="dcterms:W3CDTF">2022-12-26T09:57:06Z</dcterms:modified>
  <cp:category/>
  <cp:version/>
  <cp:contentType/>
  <cp:contentStatus/>
</cp:coreProperties>
</file>